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ours\Budgets\Budget 2023-2024\"/>
    </mc:Choice>
  </mc:AlternateContent>
  <xr:revisionPtr revIDLastSave="0" documentId="8_{371A2E6E-A563-4C8D-9A25-01FCCC907034}" xr6:coauthVersionLast="47" xr6:coauthVersionMax="47" xr10:uidLastSave="{00000000-0000-0000-0000-000000000000}"/>
  <bookViews>
    <workbookView xWindow="-108" yWindow="-108" windowWidth="23256" windowHeight="12456" xr2:uid="{92C6F2F3-DE26-4F86-8DC4-2F23A2F43C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0" i="1"/>
  <c r="D9" i="1"/>
  <c r="D8" i="1"/>
  <c r="D7" i="1"/>
  <c r="D6" i="1"/>
  <c r="D5" i="1"/>
  <c r="D4" i="1"/>
  <c r="D11" i="1" l="1"/>
  <c r="D53" i="1" l="1"/>
  <c r="D29" i="1" l="1"/>
  <c r="D17" i="1"/>
</calcChain>
</file>

<file path=xl/sharedStrings.xml><?xml version="1.0" encoding="utf-8"?>
<sst xmlns="http://schemas.openxmlformats.org/spreadsheetml/2006/main" count="56" uniqueCount="47">
  <si>
    <t>Headings</t>
  </si>
  <si>
    <t>Expenditure to 31 Aug 2022</t>
  </si>
  <si>
    <t>Budget 2022/2023</t>
  </si>
  <si>
    <t>Hall Hire</t>
  </si>
  <si>
    <t>Grass Cutting/tree/footpath</t>
  </si>
  <si>
    <t>Village Maintenance</t>
  </si>
  <si>
    <t>Other projects</t>
  </si>
  <si>
    <t>Play Area</t>
  </si>
  <si>
    <t>Grants &amp; Donations</t>
  </si>
  <si>
    <t>Contingency</t>
  </si>
  <si>
    <t>Expenditure</t>
  </si>
  <si>
    <t>Income</t>
  </si>
  <si>
    <t>Budget</t>
  </si>
  <si>
    <t>Receipt</t>
  </si>
  <si>
    <t>Precept</t>
  </si>
  <si>
    <t>Miscellaneous (Inc)</t>
  </si>
  <si>
    <t>East Stour Accounts to September 2022</t>
  </si>
  <si>
    <t>Funds spent to date</t>
  </si>
  <si>
    <t>Estimated cost for EOY</t>
  </si>
  <si>
    <t xml:space="preserve">Reserved contingency </t>
  </si>
  <si>
    <t>Total funds reserved to the eoy</t>
  </si>
  <si>
    <t>Propsed budget 2023-2024</t>
  </si>
  <si>
    <t>Estimated none reserved fund to carry over 2023-24</t>
  </si>
  <si>
    <t>Reserved for future projects and Hanna Legacy</t>
  </si>
  <si>
    <t xml:space="preserve">We can keep the precept the same £6500.00 so no increase, as we can allocate the underspend to </t>
  </si>
  <si>
    <t>projects eg, playarea and additional grass cutting.</t>
  </si>
  <si>
    <t>Village Furniture benches</t>
  </si>
  <si>
    <t>Grit Bins</t>
  </si>
  <si>
    <t>Notice Boards</t>
  </si>
  <si>
    <t>Telephone Box</t>
  </si>
  <si>
    <t>Sid and Poles</t>
  </si>
  <si>
    <t>New Play Area</t>
  </si>
  <si>
    <t>Contingency/reserves</t>
  </si>
  <si>
    <t xml:space="preserve">Grants </t>
  </si>
  <si>
    <t>Grass cutting</t>
  </si>
  <si>
    <t>Trees</t>
  </si>
  <si>
    <t>Footpath</t>
  </si>
  <si>
    <t>Projects to be confirmed</t>
  </si>
  <si>
    <t>Maintainance</t>
  </si>
  <si>
    <t>Donation church/news letter</t>
  </si>
  <si>
    <t>Reserved</t>
  </si>
  <si>
    <t>Tool repairs</t>
  </si>
  <si>
    <t>Legals/land reg</t>
  </si>
  <si>
    <t>Remaining budget year to March 2023</t>
  </si>
  <si>
    <t xml:space="preserve">Reserved for foot path project </t>
  </si>
  <si>
    <t>Funds available as the End September 2022</t>
  </si>
  <si>
    <t>(includes precept £3250)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</si>
</sst>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3" xfId="2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0" fontId="4" fillId="0" borderId="4" xfId="3" applyBorder="1"/>
    <xf numFmtId="164" fontId="4" fillId="0" borderId="4" xfId="3" applyNumberFormat="1" applyBorder="1"/>
    <xf numFmtId="0" fontId="4" fillId="0" borderId="0" xfId="3" applyBorder="1"/>
    <xf numFmtId="164" fontId="4" fillId="0" borderId="0" xfId="3" applyNumberFormat="1" applyBorder="1"/>
    <xf numFmtId="164" fontId="2" fillId="3" borderId="1" xfId="2" applyNumberFormat="1" applyFill="1" applyAlignment="1">
      <alignment horizontal="center" vertical="center" wrapText="1"/>
    </xf>
    <xf numFmtId="0" fontId="4" fillId="0" borderId="5" xfId="3" applyBorder="1"/>
    <xf numFmtId="164" fontId="4" fillId="0" borderId="5" xfId="3" applyNumberFormat="1" applyBorder="1"/>
    <xf numFmtId="44" fontId="4" fillId="0" borderId="0" xfId="1" applyFont="1"/>
    <xf numFmtId="44" fontId="0" fillId="0" borderId="0" xfId="1" applyFont="1"/>
    <xf numFmtId="44" fontId="4" fillId="0" borderId="4" xfId="1" applyFont="1" applyBorder="1"/>
    <xf numFmtId="44" fontId="4" fillId="0" borderId="6" xfId="0" applyNumberFormat="1" applyFont="1" applyBorder="1"/>
    <xf numFmtId="44" fontId="4" fillId="0" borderId="3" xfId="1" applyFont="1" applyBorder="1"/>
    <xf numFmtId="165" fontId="0" fillId="0" borderId="0" xfId="0" applyNumberFormat="1"/>
    <xf numFmtId="165" fontId="4" fillId="0" borderId="4" xfId="3" applyNumberFormat="1" applyBorder="1"/>
  </cellXfs>
  <cellStyles count="5">
    <cellStyle name="Currency" xfId="1" builtinId="4"/>
    <cellStyle name="Currency 2" xfId="4" xr:uid="{B7FC6103-560A-4574-8C96-66D8BE655E79}"/>
    <cellStyle name="Heading 2" xfId="2" builtinId="17"/>
    <cellStyle name="Normal" xfId="0" builtinId="0"/>
    <cellStyle name="Total" xfId="3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1B18-CE41-4810-84A7-A2E1ABCC6ABF}">
  <dimension ref="A2:E57"/>
  <sheetViews>
    <sheetView tabSelected="1" topLeftCell="A8" workbookViewId="0">
      <selection activeCell="G43" sqref="G43"/>
    </sheetView>
  </sheetViews>
  <sheetFormatPr defaultRowHeight="14.4" x14ac:dyDescent="0.3"/>
  <cols>
    <col min="1" max="1" width="27.33203125" customWidth="1"/>
    <col min="2" max="2" width="22" customWidth="1"/>
    <col min="3" max="3" width="17.5546875" customWidth="1"/>
    <col min="4" max="4" width="18.33203125" customWidth="1"/>
  </cols>
  <sheetData>
    <row r="2" spans="1:4" x14ac:dyDescent="0.3">
      <c r="A2" t="s">
        <v>16</v>
      </c>
    </row>
    <row r="3" spans="1:4" ht="71.25" customHeight="1" x14ac:dyDescent="0.3">
      <c r="A3" s="1" t="s">
        <v>0</v>
      </c>
      <c r="B3" s="2" t="s">
        <v>2</v>
      </c>
      <c r="C3" s="2" t="s">
        <v>1</v>
      </c>
      <c r="D3" s="2" t="s">
        <v>43</v>
      </c>
    </row>
    <row r="4" spans="1:4" x14ac:dyDescent="0.3">
      <c r="A4" s="3" t="s">
        <v>3</v>
      </c>
      <c r="B4" s="4">
        <v>30</v>
      </c>
      <c r="C4" s="4">
        <v>0</v>
      </c>
      <c r="D4" s="4">
        <f t="shared" ref="D4:D10" si="0">B4-C4</f>
        <v>30</v>
      </c>
    </row>
    <row r="5" spans="1:4" x14ac:dyDescent="0.3">
      <c r="A5" s="3" t="s">
        <v>4</v>
      </c>
      <c r="B5" s="4">
        <v>2800</v>
      </c>
      <c r="C5" s="4">
        <v>980</v>
      </c>
      <c r="D5" s="4">
        <f t="shared" si="0"/>
        <v>1820</v>
      </c>
    </row>
    <row r="6" spans="1:4" x14ac:dyDescent="0.3">
      <c r="A6" s="3" t="s">
        <v>5</v>
      </c>
      <c r="B6" s="4">
        <v>1600</v>
      </c>
      <c r="C6" s="4">
        <v>530.99</v>
      </c>
      <c r="D6" s="4">
        <f t="shared" si="0"/>
        <v>1069.01</v>
      </c>
    </row>
    <row r="7" spans="1:4" x14ac:dyDescent="0.3">
      <c r="A7" s="3" t="s">
        <v>6</v>
      </c>
      <c r="B7" s="4">
        <v>500</v>
      </c>
      <c r="C7" s="4">
        <v>0</v>
      </c>
      <c r="D7" s="4">
        <f t="shared" si="0"/>
        <v>500</v>
      </c>
    </row>
    <row r="8" spans="1:4" x14ac:dyDescent="0.3">
      <c r="A8" s="3" t="s">
        <v>7</v>
      </c>
      <c r="B8" s="4">
        <v>500</v>
      </c>
      <c r="C8" s="4">
        <v>0</v>
      </c>
      <c r="D8" s="4">
        <f t="shared" si="0"/>
        <v>500</v>
      </c>
    </row>
    <row r="9" spans="1:4" x14ac:dyDescent="0.3">
      <c r="A9" s="3" t="s">
        <v>8</v>
      </c>
      <c r="B9" s="4">
        <v>800</v>
      </c>
      <c r="C9" s="17">
        <v>282</v>
      </c>
      <c r="D9" s="4">
        <f t="shared" si="0"/>
        <v>518</v>
      </c>
    </row>
    <row r="10" spans="1:4" x14ac:dyDescent="0.3">
      <c r="A10" s="3" t="s">
        <v>9</v>
      </c>
      <c r="B10" s="4">
        <v>500</v>
      </c>
      <c r="C10" s="4">
        <v>0</v>
      </c>
      <c r="D10" s="4">
        <f t="shared" si="0"/>
        <v>500</v>
      </c>
    </row>
    <row r="11" spans="1:4" ht="15" thickBot="1" x14ac:dyDescent="0.35">
      <c r="A11" s="5" t="s">
        <v>10</v>
      </c>
      <c r="B11" s="6">
        <v>6730</v>
      </c>
      <c r="C11" s="18">
        <f>SUM(C4:C10)</f>
        <v>1792.99</v>
      </c>
      <c r="D11" s="14">
        <f>SUM(D4:D10)</f>
        <v>4937.01</v>
      </c>
    </row>
    <row r="12" spans="1:4" ht="15" thickTop="1" x14ac:dyDescent="0.3">
      <c r="A12" s="3"/>
      <c r="B12" s="3"/>
      <c r="C12" s="13"/>
      <c r="D12" s="4"/>
    </row>
    <row r="13" spans="1:4" x14ac:dyDescent="0.3">
      <c r="A13" s="7"/>
      <c r="B13" s="7"/>
      <c r="C13" s="8"/>
      <c r="D13" s="8"/>
    </row>
    <row r="14" spans="1:4" ht="18" thickBot="1" x14ac:dyDescent="0.35">
      <c r="A14" s="9" t="s">
        <v>11</v>
      </c>
      <c r="B14" s="9"/>
      <c r="C14" s="9" t="s">
        <v>12</v>
      </c>
      <c r="D14" s="9" t="s">
        <v>13</v>
      </c>
    </row>
    <row r="15" spans="1:4" ht="15" thickTop="1" x14ac:dyDescent="0.3">
      <c r="A15" t="s">
        <v>14</v>
      </c>
      <c r="C15">
        <v>6500</v>
      </c>
      <c r="D15" s="4">
        <v>3250</v>
      </c>
    </row>
    <row r="16" spans="1:4" x14ac:dyDescent="0.3">
      <c r="A16" t="s">
        <v>15</v>
      </c>
      <c r="C16">
        <v>0</v>
      </c>
      <c r="D16" s="4">
        <v>145</v>
      </c>
    </row>
    <row r="17" spans="1:5" ht="15" thickBot="1" x14ac:dyDescent="0.35">
      <c r="A17" s="10" t="s">
        <v>11</v>
      </c>
      <c r="B17" s="10"/>
      <c r="C17" s="11"/>
      <c r="D17" s="11">
        <f>SUM(D15:D16)</f>
        <v>3395</v>
      </c>
    </row>
    <row r="18" spans="1:5" ht="15" thickTop="1" x14ac:dyDescent="0.3"/>
    <row r="21" spans="1:5" x14ac:dyDescent="0.3">
      <c r="A21" s="3" t="s">
        <v>17</v>
      </c>
      <c r="B21" s="3"/>
      <c r="D21" s="12">
        <v>1792.99</v>
      </c>
    </row>
    <row r="22" spans="1:5" x14ac:dyDescent="0.3">
      <c r="D22" s="12"/>
    </row>
    <row r="23" spans="1:5" x14ac:dyDescent="0.3">
      <c r="A23" s="3" t="s">
        <v>45</v>
      </c>
      <c r="B23" s="3"/>
      <c r="D23" s="12">
        <v>12029.07</v>
      </c>
      <c r="E23" t="s">
        <v>46</v>
      </c>
    </row>
    <row r="24" spans="1:5" x14ac:dyDescent="0.3">
      <c r="A24" s="3"/>
      <c r="B24" s="3"/>
      <c r="D24" s="12"/>
    </row>
    <row r="25" spans="1:5" x14ac:dyDescent="0.3">
      <c r="A25" s="3" t="s">
        <v>18</v>
      </c>
      <c r="B25" s="3"/>
      <c r="D25" s="12">
        <v>4867</v>
      </c>
    </row>
    <row r="26" spans="1:5" x14ac:dyDescent="0.3">
      <c r="A26" s="3" t="s">
        <v>19</v>
      </c>
      <c r="B26" s="3"/>
      <c r="D26" s="12">
        <v>2500</v>
      </c>
    </row>
    <row r="27" spans="1:5" x14ac:dyDescent="0.3">
      <c r="A27" s="3" t="s">
        <v>23</v>
      </c>
      <c r="B27" s="3"/>
      <c r="D27" s="12">
        <v>1800</v>
      </c>
    </row>
    <row r="28" spans="1:5" x14ac:dyDescent="0.3">
      <c r="A28" s="3" t="s">
        <v>44</v>
      </c>
      <c r="B28" s="3"/>
      <c r="D28" s="12">
        <v>2500</v>
      </c>
    </row>
    <row r="29" spans="1:5" x14ac:dyDescent="0.3">
      <c r="A29" s="3" t="s">
        <v>20</v>
      </c>
      <c r="B29" s="3"/>
      <c r="D29" s="16">
        <f>SUM(D25:D28)</f>
        <v>11667</v>
      </c>
    </row>
    <row r="30" spans="1:5" x14ac:dyDescent="0.3">
      <c r="A30" s="3"/>
      <c r="B30" s="3"/>
      <c r="D30" s="12"/>
    </row>
    <row r="31" spans="1:5" x14ac:dyDescent="0.3">
      <c r="A31" s="3" t="s">
        <v>22</v>
      </c>
      <c r="B31" s="3"/>
      <c r="D31" s="16">
        <v>362.07</v>
      </c>
    </row>
    <row r="32" spans="1:5" x14ac:dyDescent="0.3">
      <c r="D32" s="12"/>
    </row>
    <row r="33" spans="1:4" x14ac:dyDescent="0.3">
      <c r="A33" s="3" t="s">
        <v>21</v>
      </c>
      <c r="B33" s="3"/>
      <c r="D33" s="12"/>
    </row>
    <row r="34" spans="1:4" x14ac:dyDescent="0.3">
      <c r="A34" t="s">
        <v>3</v>
      </c>
      <c r="B34" t="s">
        <v>3</v>
      </c>
      <c r="D34" s="12">
        <v>30</v>
      </c>
    </row>
    <row r="35" spans="1:4" x14ac:dyDescent="0.3">
      <c r="A35" t="s">
        <v>4</v>
      </c>
      <c r="B35" t="s">
        <v>34</v>
      </c>
      <c r="D35" s="12">
        <v>2420</v>
      </c>
    </row>
    <row r="36" spans="1:4" x14ac:dyDescent="0.3">
      <c r="B36" t="s">
        <v>35</v>
      </c>
      <c r="D36" s="12">
        <v>100</v>
      </c>
    </row>
    <row r="37" spans="1:4" x14ac:dyDescent="0.3">
      <c r="B37" t="s">
        <v>36</v>
      </c>
      <c r="D37" s="12">
        <v>100</v>
      </c>
    </row>
    <row r="38" spans="1:4" x14ac:dyDescent="0.3">
      <c r="A38" t="s">
        <v>5</v>
      </c>
      <c r="B38" t="s">
        <v>26</v>
      </c>
      <c r="D38" s="12">
        <v>400</v>
      </c>
    </row>
    <row r="39" spans="1:4" x14ac:dyDescent="0.3">
      <c r="B39" t="s">
        <v>27</v>
      </c>
      <c r="D39" s="12">
        <v>200</v>
      </c>
    </row>
    <row r="40" spans="1:4" x14ac:dyDescent="0.3">
      <c r="B40" t="s">
        <v>28</v>
      </c>
      <c r="D40" s="12">
        <v>200</v>
      </c>
    </row>
    <row r="41" spans="1:4" x14ac:dyDescent="0.3">
      <c r="B41" t="s">
        <v>29</v>
      </c>
      <c r="D41" s="12">
        <v>200</v>
      </c>
    </row>
    <row r="42" spans="1:4" x14ac:dyDescent="0.3">
      <c r="B42" t="s">
        <v>30</v>
      </c>
      <c r="D42" s="12">
        <v>250</v>
      </c>
    </row>
    <row r="43" spans="1:4" x14ac:dyDescent="0.3">
      <c r="B43" t="s">
        <v>42</v>
      </c>
      <c r="D43" s="12">
        <v>0</v>
      </c>
    </row>
    <row r="44" spans="1:4" x14ac:dyDescent="0.3">
      <c r="B44" t="s">
        <v>41</v>
      </c>
      <c r="D44" s="12">
        <v>100</v>
      </c>
    </row>
    <row r="45" spans="1:4" x14ac:dyDescent="0.3">
      <c r="A45" t="s">
        <v>6</v>
      </c>
      <c r="B45" t="s">
        <v>31</v>
      </c>
      <c r="D45" s="12">
        <v>500</v>
      </c>
    </row>
    <row r="46" spans="1:4" x14ac:dyDescent="0.3">
      <c r="B46" t="s">
        <v>37</v>
      </c>
      <c r="D46" s="12">
        <v>200</v>
      </c>
    </row>
    <row r="47" spans="1:4" x14ac:dyDescent="0.3">
      <c r="A47" t="s">
        <v>7</v>
      </c>
      <c r="B47" t="s">
        <v>38</v>
      </c>
      <c r="D47" s="12">
        <v>500</v>
      </c>
    </row>
    <row r="48" spans="1:4" x14ac:dyDescent="0.3">
      <c r="A48" t="s">
        <v>8</v>
      </c>
      <c r="B48" t="s">
        <v>33</v>
      </c>
      <c r="D48" s="12">
        <v>50</v>
      </c>
    </row>
    <row r="49" spans="1:4" x14ac:dyDescent="0.3">
      <c r="B49" t="s">
        <v>39</v>
      </c>
      <c r="D49" s="12">
        <v>750</v>
      </c>
    </row>
    <row r="50" spans="1:4" x14ac:dyDescent="0.3">
      <c r="A50" t="s">
        <v>32</v>
      </c>
      <c r="B50" t="s">
        <v>9</v>
      </c>
      <c r="D50" s="12">
        <v>500</v>
      </c>
    </row>
    <row r="51" spans="1:4" x14ac:dyDescent="0.3">
      <c r="B51" t="s">
        <v>40</v>
      </c>
      <c r="D51" s="12">
        <v>0</v>
      </c>
    </row>
    <row r="53" spans="1:4" ht="15" thickBot="1" x14ac:dyDescent="0.35">
      <c r="D53" s="15">
        <f>SUM(D34:D52)</f>
        <v>6500</v>
      </c>
    </row>
    <row r="56" spans="1:4" x14ac:dyDescent="0.3">
      <c r="A56" t="s">
        <v>24</v>
      </c>
    </row>
    <row r="57" spans="1:4" x14ac:dyDescent="0.3">
      <c r="A57" t="s">
        <v>25</v>
      </c>
    </row>
  </sheetData>
  <conditionalFormatting sqref="D4:D11">
    <cfRule type="cellIs" dxfId="0" priority="1" operator="lessThan">
      <formula>0</formula>
    </cfRule>
  </conditionalFormatting>
  <dataValidations count="1">
    <dataValidation type="list" allowBlank="1" showInputMessage="1" promptTitle="Categories" prompt="Select a category from the drop-down list." sqref="A4:A11 A14:B17 A12:B13" xr:uid="{54D299A4-789D-4587-9999-D0FFD0ACD947}">
      <formula1>INDIRECT("CategoryTable[Name]")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dcterms:created xsi:type="dcterms:W3CDTF">2022-09-21T18:00:03Z</dcterms:created>
  <dcterms:modified xsi:type="dcterms:W3CDTF">2022-09-29T07:17:14Z</dcterms:modified>
</cp:coreProperties>
</file>