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ours\Budgets\Budget 2023-2024\"/>
    </mc:Choice>
  </mc:AlternateContent>
  <xr:revisionPtr revIDLastSave="0" documentId="13_ncr:1_{092FDC8D-286E-497C-848F-B9461E9E42B4}" xr6:coauthVersionLast="47" xr6:coauthVersionMax="47" xr10:uidLastSave="{00000000-0000-0000-0000-000000000000}"/>
  <bookViews>
    <workbookView xWindow="-120" yWindow="-120" windowWidth="29040" windowHeight="15720" xr2:uid="{0251FD25-09D7-457F-82A7-E31D97C2EE16}"/>
  </bookViews>
  <sheets>
    <sheet name="Sheet1" sheetId="1" r:id="rId1"/>
  </sheets>
  <externalReferences>
    <externalReference r:id="rId2"/>
  </externalReferences>
  <definedNames>
    <definedName name="EndOfPeriod">[1]Parameters!$I$5</definedName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D10" i="1"/>
  <c r="B10" i="1" l="1"/>
  <c r="B22" i="1"/>
  <c r="D4" i="1" l="1"/>
  <c r="C4" i="1"/>
</calcChain>
</file>

<file path=xl/sharedStrings.xml><?xml version="1.0" encoding="utf-8"?>
<sst xmlns="http://schemas.openxmlformats.org/spreadsheetml/2006/main" count="29" uniqueCount="24">
  <si>
    <t>Listings</t>
  </si>
  <si>
    <t>Budget 2022-2023</t>
  </si>
  <si>
    <t>Grants &amp; Donations</t>
  </si>
  <si>
    <t>Hall Hire</t>
  </si>
  <si>
    <t>Contingency</t>
  </si>
  <si>
    <t>Projects/reserves</t>
  </si>
  <si>
    <t>Expenditure</t>
  </si>
  <si>
    <t>Estimated cost for EOY</t>
  </si>
  <si>
    <t xml:space="preserve">Reserved contingency </t>
  </si>
  <si>
    <t xml:space="preserve">Reserved for future projects </t>
  </si>
  <si>
    <t>Funds available as the 21st Sep 2022</t>
  </si>
  <si>
    <t>Total funds reserved to the eoy</t>
  </si>
  <si>
    <t>Estimated funds to carry over 2023-24</t>
  </si>
  <si>
    <t>Propsed budget 2023-2024</t>
  </si>
  <si>
    <t>Village Maintenance</t>
  </si>
  <si>
    <t>Funds spent to Sep 2022</t>
  </si>
  <si>
    <t>(includes reserves)</t>
  </si>
  <si>
    <t>hall hire and grants</t>
  </si>
  <si>
    <t>(future projects)</t>
  </si>
  <si>
    <t>Proposed Budget for 2023-2024</t>
  </si>
  <si>
    <t>Funds allocated to ward 2022-2023</t>
  </si>
  <si>
    <t>Request funds for Ward 2023-2024</t>
  </si>
  <si>
    <t>Due to the living crisis, I would not recommend increasing the budget.</t>
  </si>
  <si>
    <t>West Stour proposed budget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</si>
</sst>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5" formatCode="&quot;£&quot;#,##0"/>
    <numFmt numFmtId="166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5" fillId="0" borderId="3" applyNumberFormat="0" applyFill="0" applyAlignment="0" applyProtection="0"/>
  </cellStyleXfs>
  <cellXfs count="16">
    <xf numFmtId="0" fontId="0" fillId="0" borderId="0" xfId="0"/>
    <xf numFmtId="0" fontId="3" fillId="2" borderId="4" xfId="3" applyFill="1" applyBorder="1" applyAlignment="1">
      <alignment horizontal="center" vertical="center" wrapText="1"/>
    </xf>
    <xf numFmtId="165" fontId="4" fillId="2" borderId="4" xfId="3" applyNumberFormat="1" applyFont="1" applyFill="1" applyBorder="1" applyAlignment="1">
      <alignment horizontal="center" vertical="center" wrapText="1"/>
    </xf>
    <xf numFmtId="0" fontId="5" fillId="0" borderId="0" xfId="0" applyFont="1"/>
    <xf numFmtId="165" fontId="0" fillId="0" borderId="0" xfId="0" applyNumberFormat="1"/>
    <xf numFmtId="0" fontId="5" fillId="0" borderId="5" xfId="4" applyBorder="1"/>
    <xf numFmtId="165" fontId="5" fillId="0" borderId="5" xfId="4" applyNumberFormat="1" applyBorder="1"/>
    <xf numFmtId="166" fontId="5" fillId="0" borderId="5" xfId="4" applyNumberFormat="1" applyBorder="1"/>
    <xf numFmtId="0" fontId="5" fillId="0" borderId="0" xfId="4" applyBorder="1"/>
    <xf numFmtId="165" fontId="5" fillId="0" borderId="0" xfId="4" applyNumberFormat="1" applyBorder="1"/>
    <xf numFmtId="44" fontId="0" fillId="0" borderId="0" xfId="1" applyFont="1"/>
    <xf numFmtId="44" fontId="5" fillId="0" borderId="0" xfId="1" applyFont="1"/>
    <xf numFmtId="44" fontId="5" fillId="0" borderId="4" xfId="1" applyFont="1" applyBorder="1"/>
    <xf numFmtId="0" fontId="2" fillId="0" borderId="0" xfId="2" quotePrefix="1" applyBorder="1" applyAlignment="1">
      <alignment horizontal="right" vertical="center"/>
    </xf>
    <xf numFmtId="44" fontId="5" fillId="0" borderId="0" xfId="1" applyFont="1" applyFill="1" applyBorder="1"/>
    <xf numFmtId="44" fontId="5" fillId="0" borderId="0" xfId="0" applyNumberFormat="1" applyFont="1"/>
  </cellXfs>
  <cellStyles count="5">
    <cellStyle name="Currency" xfId="1" builtinId="4"/>
    <cellStyle name="Heading 1" xfId="2" builtinId="16"/>
    <cellStyle name="Heading 2" xfId="3" builtinId="17"/>
    <cellStyle name="Normal" xfId="0" builtinId="0"/>
    <cellStyle name="Total" xfId="4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urs/Accounts/Account%202022-2023/Todber%20Ward%20Cash%20book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s"/>
      <sheetName val="Sheet2"/>
      <sheetName val="Bank Reconciliation"/>
      <sheetName val="Management Account"/>
      <sheetName val="Budget"/>
      <sheetName val="Sheet1"/>
      <sheetName val="Categories List"/>
      <sheetName val="Parameters"/>
      <sheetName val="Todber Ward Cash book 2022-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>
            <v>45016</v>
          </cell>
        </row>
        <row r="5">
          <cell r="I5">
            <v>44834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11E7-E985-46DE-A1B8-B98FC0DBEEEC}">
  <dimension ref="A2:D41"/>
  <sheetViews>
    <sheetView tabSelected="1" workbookViewId="0">
      <selection activeCell="A2" sqref="A2"/>
    </sheetView>
  </sheetViews>
  <sheetFormatPr defaultRowHeight="15" x14ac:dyDescent="0.25"/>
  <cols>
    <col min="1" max="1" width="36.7109375" customWidth="1"/>
    <col min="2" max="2" width="18.42578125" customWidth="1"/>
    <col min="3" max="3" width="12.5703125" customWidth="1"/>
    <col min="4" max="4" width="14.85546875" customWidth="1"/>
  </cols>
  <sheetData>
    <row r="2" spans="1:4" x14ac:dyDescent="0.25">
      <c r="A2" s="3" t="s">
        <v>23</v>
      </c>
    </row>
    <row r="3" spans="1:4" ht="19.5" x14ac:dyDescent="0.25">
      <c r="A3" s="13"/>
      <c r="B3" s="13"/>
      <c r="C3" s="13"/>
      <c r="D3" s="13"/>
    </row>
    <row r="4" spans="1:4" ht="94.5" customHeight="1" x14ac:dyDescent="0.25">
      <c r="A4" s="1" t="s">
        <v>0</v>
      </c>
      <c r="B4" s="2" t="s">
        <v>1</v>
      </c>
      <c r="C4" s="2" t="str">
        <f>"Expenditure to " &amp; TEXT(EndOfPeriod,"dd mmm yyyy")</f>
        <v>Expenditure to 30 Sep 2022</v>
      </c>
      <c r="D4" s="2" t="str">
        <f>"Remaining Budget - Year to " &amp; TEXT(YearEnd,"mmmm yyyy")</f>
        <v>Remaining Budget - Year to March 2023</v>
      </c>
    </row>
    <row r="5" spans="1:4" x14ac:dyDescent="0.25">
      <c r="A5" s="3" t="s">
        <v>14</v>
      </c>
      <c r="B5" s="4">
        <v>200</v>
      </c>
      <c r="C5" s="4">
        <v>110.5</v>
      </c>
      <c r="D5" s="4">
        <v>89</v>
      </c>
    </row>
    <row r="6" spans="1:4" x14ac:dyDescent="0.25">
      <c r="A6" s="3" t="s">
        <v>2</v>
      </c>
      <c r="B6" s="4">
        <v>1500</v>
      </c>
      <c r="C6" s="4">
        <v>0</v>
      </c>
      <c r="D6" s="4">
        <v>1500</v>
      </c>
    </row>
    <row r="7" spans="1:4" x14ac:dyDescent="0.25">
      <c r="A7" s="3" t="s">
        <v>4</v>
      </c>
      <c r="B7" s="4">
        <v>80</v>
      </c>
      <c r="C7" s="4">
        <v>0</v>
      </c>
      <c r="D7" s="4">
        <v>80</v>
      </c>
    </row>
    <row r="8" spans="1:4" x14ac:dyDescent="0.25">
      <c r="A8" s="3" t="s">
        <v>3</v>
      </c>
      <c r="B8" s="4">
        <v>20</v>
      </c>
      <c r="C8" s="4">
        <v>0</v>
      </c>
      <c r="D8" s="4">
        <v>20</v>
      </c>
    </row>
    <row r="9" spans="1:4" x14ac:dyDescent="0.25">
      <c r="A9" s="3" t="s">
        <v>5</v>
      </c>
      <c r="B9" s="4">
        <v>200</v>
      </c>
      <c r="C9" s="4">
        <v>0</v>
      </c>
      <c r="D9" s="4">
        <v>200</v>
      </c>
    </row>
    <row r="10" spans="1:4" ht="15.75" thickBot="1" x14ac:dyDescent="0.3">
      <c r="A10" s="5" t="s">
        <v>6</v>
      </c>
      <c r="B10" s="6">
        <f>SUM(B5:B9)</f>
        <v>2000</v>
      </c>
      <c r="C10" s="7">
        <v>111</v>
      </c>
      <c r="D10" s="6">
        <f>SUM(D5:D9)</f>
        <v>1889</v>
      </c>
    </row>
    <row r="11" spans="1:4" ht="15.75" thickTop="1" x14ac:dyDescent="0.25">
      <c r="A11" s="8"/>
      <c r="B11" s="9"/>
      <c r="C11" s="9"/>
      <c r="D11" s="9"/>
    </row>
    <row r="12" spans="1:4" x14ac:dyDescent="0.25">
      <c r="B12" s="10"/>
    </row>
    <row r="13" spans="1:4" x14ac:dyDescent="0.25">
      <c r="A13" s="3" t="s">
        <v>15</v>
      </c>
      <c r="B13" s="11">
        <v>111</v>
      </c>
    </row>
    <row r="14" spans="1:4" x14ac:dyDescent="0.25">
      <c r="B14" s="11"/>
    </row>
    <row r="15" spans="1:4" x14ac:dyDescent="0.25">
      <c r="A15" s="3" t="s">
        <v>10</v>
      </c>
      <c r="B15" s="11">
        <v>3548.35</v>
      </c>
      <c r="C15" t="s">
        <v>16</v>
      </c>
    </row>
    <row r="16" spans="1:4" x14ac:dyDescent="0.25">
      <c r="A16" s="3"/>
      <c r="B16" s="11"/>
    </row>
    <row r="17" spans="1:4" x14ac:dyDescent="0.25">
      <c r="A17" s="3" t="s">
        <v>7</v>
      </c>
      <c r="B17" s="11">
        <v>1589</v>
      </c>
      <c r="C17" s="3" t="s">
        <v>17</v>
      </c>
      <c r="D17" s="3"/>
    </row>
    <row r="18" spans="1:4" x14ac:dyDescent="0.25">
      <c r="A18" s="3"/>
      <c r="B18" s="11"/>
    </row>
    <row r="19" spans="1:4" x14ac:dyDescent="0.25">
      <c r="A19" s="3" t="s">
        <v>8</v>
      </c>
      <c r="B19" s="11">
        <v>280</v>
      </c>
    </row>
    <row r="20" spans="1:4" x14ac:dyDescent="0.25">
      <c r="A20" s="3" t="s">
        <v>9</v>
      </c>
      <c r="B20" s="11">
        <v>200</v>
      </c>
    </row>
    <row r="21" spans="1:4" x14ac:dyDescent="0.25">
      <c r="A21" s="3"/>
      <c r="B21" s="11"/>
    </row>
    <row r="22" spans="1:4" x14ac:dyDescent="0.25">
      <c r="A22" s="3" t="s">
        <v>11</v>
      </c>
      <c r="B22" s="12">
        <f>SUM(B17:B21)</f>
        <v>2069</v>
      </c>
    </row>
    <row r="23" spans="1:4" x14ac:dyDescent="0.25">
      <c r="A23" s="3"/>
      <c r="B23" s="11"/>
    </row>
    <row r="24" spans="1:4" x14ac:dyDescent="0.25">
      <c r="A24" s="3" t="s">
        <v>12</v>
      </c>
      <c r="B24" s="11">
        <v>1479.35</v>
      </c>
      <c r="C24" t="s">
        <v>18</v>
      </c>
    </row>
    <row r="25" spans="1:4" x14ac:dyDescent="0.25">
      <c r="B25" s="11"/>
    </row>
    <row r="26" spans="1:4" x14ac:dyDescent="0.25">
      <c r="A26" s="3" t="s">
        <v>13</v>
      </c>
      <c r="B26" s="10"/>
    </row>
    <row r="27" spans="1:4" x14ac:dyDescent="0.25">
      <c r="A27" s="3"/>
      <c r="B27" s="10"/>
    </row>
    <row r="28" spans="1:4" x14ac:dyDescent="0.25">
      <c r="A28" s="3" t="s">
        <v>14</v>
      </c>
      <c r="B28" s="11">
        <v>300</v>
      </c>
    </row>
    <row r="29" spans="1:4" x14ac:dyDescent="0.25">
      <c r="A29" s="3" t="s">
        <v>2</v>
      </c>
      <c r="B29" s="11">
        <v>1500</v>
      </c>
    </row>
    <row r="30" spans="1:4" x14ac:dyDescent="0.25">
      <c r="A30" s="3" t="s">
        <v>3</v>
      </c>
      <c r="B30" s="11">
        <v>20</v>
      </c>
    </row>
    <row r="31" spans="1:4" x14ac:dyDescent="0.25">
      <c r="A31" s="3" t="s">
        <v>4</v>
      </c>
      <c r="B31" s="11">
        <v>100</v>
      </c>
    </row>
    <row r="32" spans="1:4" x14ac:dyDescent="0.25">
      <c r="A32" s="3" t="s">
        <v>5</v>
      </c>
      <c r="B32" s="11">
        <v>100</v>
      </c>
    </row>
    <row r="33" spans="1:2" x14ac:dyDescent="0.25">
      <c r="B33" s="12">
        <f>SUM(B28:B32)</f>
        <v>2020</v>
      </c>
    </row>
    <row r="34" spans="1:2" x14ac:dyDescent="0.25">
      <c r="B34" s="10"/>
    </row>
    <row r="35" spans="1:2" x14ac:dyDescent="0.25">
      <c r="A35" s="3" t="s">
        <v>20</v>
      </c>
      <c r="B35" s="14">
        <v>2000</v>
      </c>
    </row>
    <row r="37" spans="1:2" x14ac:dyDescent="0.25">
      <c r="A37" s="3" t="s">
        <v>19</v>
      </c>
      <c r="B37" s="15">
        <v>2020</v>
      </c>
    </row>
    <row r="39" spans="1:2" x14ac:dyDescent="0.25">
      <c r="A39" s="3" t="s">
        <v>21</v>
      </c>
      <c r="B39" s="11">
        <v>2000</v>
      </c>
    </row>
    <row r="41" spans="1:2" x14ac:dyDescent="0.25">
      <c r="A41" s="3" t="s">
        <v>22</v>
      </c>
    </row>
  </sheetData>
  <mergeCells count="1">
    <mergeCell ref="A3:D3"/>
  </mergeCells>
  <conditionalFormatting sqref="D5:D10">
    <cfRule type="cellIs" dxfId="0" priority="2" operator="lessThan">
      <formula>0</formula>
    </cfRule>
  </conditionalFormatting>
  <dataValidations count="2">
    <dataValidation type="list" allowBlank="1" showInputMessage="1" promptTitle="Categories" prompt="Select a category from the drop-down list." sqref="A6:A11 A29:A32" xr:uid="{FB68FEA4-5207-481D-8D6F-E995C30757CE}">
      <formula1>INDIRECT("CategoryTable[Name]")</formula1>
    </dataValidation>
    <dataValidation type="list" allowBlank="1" showInputMessage="1" showErrorMessage="1" sqref="A5" xr:uid="{87DEFB9F-1535-4522-9462-CB50093550F4}">
      <formula1>INDIRECT("CategoryTable[Name]")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dcterms:created xsi:type="dcterms:W3CDTF">2022-09-21T09:55:51Z</dcterms:created>
  <dcterms:modified xsi:type="dcterms:W3CDTF">2022-10-05T07:17:58Z</dcterms:modified>
</cp:coreProperties>
</file>