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ours\Budgets\Budget 2025-2026\"/>
    </mc:Choice>
  </mc:AlternateContent>
  <xr:revisionPtr revIDLastSave="0" documentId="13_ncr:1_{AE19A732-92FE-404A-9F1B-A6B4DA382E9B}" xr6:coauthVersionLast="47" xr6:coauthVersionMax="47" xr10:uidLastSave="{00000000-0000-0000-0000-000000000000}"/>
  <bookViews>
    <workbookView xWindow="-108" yWindow="-108" windowWidth="23256" windowHeight="12456" xr2:uid="{370FCEF8-BB60-45B9-BB70-1B96FD628CE4}"/>
  </bookViews>
  <sheets>
    <sheet name="Sheet1" sheetId="1" r:id="rId1"/>
  </sheets>
  <externalReferences>
    <externalReference r:id="rId2"/>
  </externalReferences>
  <definedNames>
    <definedName name="EndOfPeriod">[1]Parameters!$I$5</definedName>
    <definedName name="YearEnd">[1]Parameters!$F$2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1" l="1"/>
  <c r="D100" i="1" l="1"/>
  <c r="B68" i="1" l="1"/>
  <c r="F21" i="1" l="1"/>
  <c r="E21" i="1"/>
  <c r="C21" i="1"/>
  <c r="D21" i="1"/>
  <c r="B21" i="1"/>
  <c r="E100" i="1"/>
  <c r="B81" i="1" l="1"/>
  <c r="G21" i="1"/>
  <c r="D109" i="1" l="1"/>
  <c r="B52" i="1" l="1"/>
  <c r="B41" i="1" l="1"/>
</calcChain>
</file>

<file path=xl/sharedStrings.xml><?xml version="1.0" encoding="utf-8"?>
<sst xmlns="http://schemas.openxmlformats.org/spreadsheetml/2006/main" count="103" uniqueCount="78">
  <si>
    <t>Clerk's Wages</t>
  </si>
  <si>
    <t>Clerk's Expenses</t>
  </si>
  <si>
    <t>Travel costs</t>
  </si>
  <si>
    <t>Training &amp; Seminars</t>
  </si>
  <si>
    <t>Insurance</t>
  </si>
  <si>
    <t>Audit &amp; Governance</t>
  </si>
  <si>
    <t>Phone/broadband</t>
  </si>
  <si>
    <t>Stationery</t>
  </si>
  <si>
    <t>Election cost</t>
  </si>
  <si>
    <t>Subscriptions</t>
  </si>
  <si>
    <t>Website/laptop</t>
  </si>
  <si>
    <t>Expenditure</t>
  </si>
  <si>
    <t xml:space="preserve"> </t>
  </si>
  <si>
    <t>Contingency</t>
  </si>
  <si>
    <t>Hall Hire</t>
  </si>
  <si>
    <t>Grass Cutting/tree/footpath</t>
  </si>
  <si>
    <t>Village Maintenance</t>
  </si>
  <si>
    <t>Play Area</t>
  </si>
  <si>
    <t>Grants &amp; Donations</t>
  </si>
  <si>
    <t>Listings</t>
  </si>
  <si>
    <t>Total</t>
  </si>
  <si>
    <t xml:space="preserve">West Stour </t>
  </si>
  <si>
    <t>Todber</t>
  </si>
  <si>
    <t xml:space="preserve">Stour Provost </t>
  </si>
  <si>
    <t>Grants</t>
  </si>
  <si>
    <t>Pension</t>
  </si>
  <si>
    <t>Pavilion exp</t>
  </si>
  <si>
    <t>Listing</t>
  </si>
  <si>
    <t>DAPTC have increase their costs.</t>
  </si>
  <si>
    <t>Just to keep topping up</t>
  </si>
  <si>
    <t xml:space="preserve">For domain and emails </t>
  </si>
  <si>
    <t>To cover cost for all PC meetings</t>
  </si>
  <si>
    <t>Projects</t>
  </si>
  <si>
    <t>Other projects</t>
  </si>
  <si>
    <t>NS &amp; I investment</t>
  </si>
  <si>
    <t>Scottish Widows</t>
  </si>
  <si>
    <t xml:space="preserve">Lloyds </t>
  </si>
  <si>
    <t>Predicted total funds available EOY</t>
  </si>
  <si>
    <t>Total estimated cost to end of year</t>
  </si>
  <si>
    <t>Total funds available for end of year</t>
  </si>
  <si>
    <t>Stours PC</t>
  </si>
  <si>
    <t>Ni. Tax and Employees NI</t>
  </si>
  <si>
    <t>Total funds available to Oct 2023</t>
  </si>
  <si>
    <t>Annual increase taken into account*</t>
  </si>
  <si>
    <t xml:space="preserve">Funds reserved and allocated to Parishes </t>
  </si>
  <si>
    <t>Employers NI/payee</t>
  </si>
  <si>
    <t xml:space="preserve">To have to add to the Parish Grants </t>
  </si>
  <si>
    <t xml:space="preserve">Money available to date </t>
  </si>
  <si>
    <t xml:space="preserve">If we increase the budget by 5% this will help, it will increase the precept to £29110.62, leaving an difference of £6688.638.  </t>
  </si>
  <si>
    <t>Stours Parish Council budget/precept proposal 2025-2026</t>
  </si>
  <si>
    <t>Proposed Budget 2025/2026</t>
  </si>
  <si>
    <t>Expenditure to October 2024</t>
  </si>
  <si>
    <t>Predicted Actual cost to 31st March 2025</t>
  </si>
  <si>
    <t>Funds available 2024-25</t>
  </si>
  <si>
    <t>Funds to transfer over to 2025-2026</t>
  </si>
  <si>
    <t>Budget 2024-25</t>
  </si>
  <si>
    <t>underspend used for 24-25</t>
  </si>
  <si>
    <t>East Stour Parish agreed budget 2025/2026</t>
  </si>
  <si>
    <t>Budget 2025/2026</t>
  </si>
  <si>
    <t>East Stour agreed to set their precept at £6870.00 increase of £190.00 2025-2026</t>
  </si>
  <si>
    <t>West Stour agreed to set their precept at £2070.00 same as 2025-2026, a £50.00 increase</t>
  </si>
  <si>
    <t>Stour Provost set their precept at £5350.00 an increase of £250.00 for 2024/2025</t>
  </si>
  <si>
    <t>Todber set their precept at £2900.00 inrease of £400.00</t>
  </si>
  <si>
    <t>(£650.00 will come from underspend)</t>
  </si>
  <si>
    <t xml:space="preserve">£350.00 will come from underspend </t>
  </si>
  <si>
    <t>Precept 2024/2025</t>
  </si>
  <si>
    <t>2025-2026</t>
  </si>
  <si>
    <t>Stours Parish Council</t>
  </si>
  <si>
    <t xml:space="preserve">Todber Parish precept </t>
  </si>
  <si>
    <t xml:space="preserve">West Stour precept </t>
  </si>
  <si>
    <t xml:space="preserve">East Stour precept </t>
  </si>
  <si>
    <t xml:space="preserve">Stour Provost precept </t>
  </si>
  <si>
    <t>Incombe for 2023/2024 to October 24</t>
  </si>
  <si>
    <t>We need a budget for £37038.00 for the Parishes and Parish Council.  We are still behind as last year precept was £29110.00</t>
  </si>
  <si>
    <t>Predicted VAT due back for EOY/other income</t>
  </si>
  <si>
    <t>We have £17.11 to transfer over to next year.</t>
  </si>
  <si>
    <t>The Parish Council will need to hold off any large projects, to keep their funds that are reservied agains each parish.</t>
  </si>
  <si>
    <t>Increase the precpet by 25% £36387.00 an increase per band of roughly £9.00 a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</si>
</sst>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_-[$£-809]* #,##0.00_-;\-[$£-809]* #,##0.00_-;_-[$£-809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5" tint="-0.249977111117893"/>
      <name val="Arial"/>
      <family val="2"/>
    </font>
    <font>
      <b/>
      <sz val="11"/>
      <color theme="1"/>
      <name val="Arial"/>
      <family val="2"/>
    </font>
    <font>
      <b/>
      <sz val="11"/>
      <color theme="5" tint="-0.249977111117893"/>
      <name val="Arial"/>
      <family val="2"/>
    </font>
    <font>
      <sz val="11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74">
    <xf numFmtId="0" fontId="0" fillId="0" borderId="0" xfId="0"/>
    <xf numFmtId="0" fontId="4" fillId="0" borderId="3" xfId="3" applyBorder="1"/>
    <xf numFmtId="0" fontId="4" fillId="0" borderId="0" xfId="0" applyFont="1"/>
    <xf numFmtId="0" fontId="2" fillId="2" borderId="4" xfId="2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5" fillId="0" borderId="0" xfId="0" applyFont="1"/>
    <xf numFmtId="44" fontId="5" fillId="0" borderId="0" xfId="1" applyFont="1"/>
    <xf numFmtId="44" fontId="4" fillId="0" borderId="0" xfId="1" applyFont="1"/>
    <xf numFmtId="44" fontId="4" fillId="0" borderId="3" xfId="1" applyFont="1" applyBorder="1"/>
    <xf numFmtId="44" fontId="8" fillId="0" borderId="0" xfId="1" applyFont="1"/>
    <xf numFmtId="44" fontId="0" fillId="0" borderId="0" xfId="1" applyFont="1"/>
    <xf numFmtId="0" fontId="12" fillId="2" borderId="4" xfId="2" applyFont="1" applyFill="1" applyBorder="1" applyAlignment="1">
      <alignment horizontal="center" vertical="center" wrapText="1"/>
    </xf>
    <xf numFmtId="44" fontId="13" fillId="0" borderId="0" xfId="1" applyFont="1"/>
    <xf numFmtId="44" fontId="14" fillId="0" borderId="3" xfId="1" applyFont="1" applyBorder="1"/>
    <xf numFmtId="0" fontId="11" fillId="0" borderId="0" xfId="0" applyFont="1"/>
    <xf numFmtId="44" fontId="14" fillId="0" borderId="0" xfId="1" applyFont="1"/>
    <xf numFmtId="44" fontId="13" fillId="0" borderId="3" xfId="1" applyFont="1" applyBorder="1"/>
    <xf numFmtId="164" fontId="15" fillId="2" borderId="4" xfId="2" applyNumberFormat="1" applyFont="1" applyFill="1" applyBorder="1" applyAlignment="1">
      <alignment horizontal="center" vertical="center" wrapText="1"/>
    </xf>
    <xf numFmtId="44" fontId="16" fillId="0" borderId="0" xfId="1" applyFont="1"/>
    <xf numFmtId="44" fontId="15" fillId="0" borderId="3" xfId="1" applyFont="1" applyBorder="1"/>
    <xf numFmtId="44" fontId="6" fillId="0" borderId="0" xfId="1" applyFont="1"/>
    <xf numFmtId="44" fontId="7" fillId="0" borderId="3" xfId="1" applyFont="1" applyBorder="1"/>
    <xf numFmtId="0" fontId="4" fillId="0" borderId="0" xfId="3" applyBorder="1"/>
    <xf numFmtId="44" fontId="14" fillId="0" borderId="0" xfId="1" applyFont="1" applyBorder="1"/>
    <xf numFmtId="44" fontId="15" fillId="0" borderId="0" xfId="1" applyFont="1" applyBorder="1"/>
    <xf numFmtId="44" fontId="8" fillId="0" borderId="0" xfId="1" applyFont="1" applyBorder="1"/>
    <xf numFmtId="164" fontId="4" fillId="0" borderId="0" xfId="0" applyNumberFormat="1" applyFont="1"/>
    <xf numFmtId="0" fontId="1" fillId="0" borderId="0" xfId="3" applyFont="1" applyBorder="1"/>
    <xf numFmtId="44" fontId="11" fillId="0" borderId="0" xfId="1" applyFont="1" applyBorder="1"/>
    <xf numFmtId="44" fontId="1" fillId="0" borderId="0" xfId="1" applyFont="1" applyBorder="1"/>
    <xf numFmtId="44" fontId="4" fillId="0" borderId="5" xfId="0" applyNumberFormat="1" applyFont="1" applyBorder="1"/>
    <xf numFmtId="165" fontId="0" fillId="0" borderId="0" xfId="1" applyNumberFormat="1" applyFont="1"/>
    <xf numFmtId="165" fontId="4" fillId="0" borderId="4" xfId="1" applyNumberFormat="1" applyFont="1" applyBorder="1"/>
    <xf numFmtId="44" fontId="4" fillId="0" borderId="4" xfId="1" applyFont="1" applyBorder="1"/>
    <xf numFmtId="44" fontId="11" fillId="0" borderId="0" xfId="1" applyFont="1"/>
    <xf numFmtId="44" fontId="13" fillId="0" borderId="0" xfId="1" applyFont="1" applyBorder="1"/>
    <xf numFmtId="44" fontId="9" fillId="0" borderId="0" xfId="1" applyFont="1" applyBorder="1"/>
    <xf numFmtId="44" fontId="17" fillId="0" borderId="0" xfId="1" applyFont="1" applyBorder="1"/>
    <xf numFmtId="44" fontId="18" fillId="0" borderId="0" xfId="1" applyFont="1"/>
    <xf numFmtId="0" fontId="18" fillId="0" borderId="0" xfId="0" applyFont="1"/>
    <xf numFmtId="0" fontId="19" fillId="0" borderId="0" xfId="0" applyFont="1"/>
    <xf numFmtId="0" fontId="4" fillId="0" borderId="0" xfId="3" applyFill="1" applyBorder="1"/>
    <xf numFmtId="44" fontId="20" fillId="3" borderId="0" xfId="1" applyFont="1" applyFill="1" applyBorder="1"/>
    <xf numFmtId="44" fontId="22" fillId="3" borderId="0" xfId="1" applyFont="1" applyFill="1" applyBorder="1"/>
    <xf numFmtId="164" fontId="20" fillId="3" borderId="0" xfId="2" applyNumberFormat="1" applyFont="1" applyFill="1" applyBorder="1" applyAlignment="1">
      <alignment horizontal="center" vertical="center" wrapText="1"/>
    </xf>
    <xf numFmtId="0" fontId="21" fillId="3" borderId="0" xfId="0" applyFont="1" applyFill="1"/>
    <xf numFmtId="164" fontId="22" fillId="3" borderId="0" xfId="1" applyNumberFormat="1" applyFont="1" applyFill="1" applyBorder="1"/>
    <xf numFmtId="164" fontId="3" fillId="3" borderId="0" xfId="2" applyNumberFormat="1" applyFont="1" applyFill="1" applyBorder="1" applyAlignment="1">
      <alignment horizontal="center" vertical="center" wrapText="1"/>
    </xf>
    <xf numFmtId="164" fontId="15" fillId="3" borderId="0" xfId="2" applyNumberFormat="1" applyFont="1" applyFill="1" applyBorder="1" applyAlignment="1">
      <alignment horizontal="center" vertical="center" wrapText="1"/>
    </xf>
    <xf numFmtId="44" fontId="5" fillId="3" borderId="0" xfId="1" applyFont="1" applyFill="1" applyBorder="1"/>
    <xf numFmtId="44" fontId="16" fillId="3" borderId="0" xfId="1" applyFont="1" applyFill="1" applyBorder="1"/>
    <xf numFmtId="44" fontId="8" fillId="3" borderId="0" xfId="1" applyFont="1" applyFill="1" applyBorder="1"/>
    <xf numFmtId="44" fontId="9" fillId="3" borderId="0" xfId="1" applyFont="1" applyFill="1" applyBorder="1"/>
    <xf numFmtId="44" fontId="17" fillId="3" borderId="0" xfId="1" applyFont="1" applyFill="1" applyBorder="1"/>
    <xf numFmtId="44" fontId="10" fillId="3" borderId="0" xfId="1" applyFont="1" applyFill="1" applyBorder="1"/>
    <xf numFmtId="0" fontId="0" fillId="3" borderId="0" xfId="0" applyFill="1"/>
    <xf numFmtId="44" fontId="8" fillId="3" borderId="0" xfId="0" applyNumberFormat="1" applyFont="1" applyFill="1"/>
    <xf numFmtId="44" fontId="4" fillId="0" borderId="0" xfId="0" applyNumberFormat="1" applyFont="1"/>
    <xf numFmtId="44" fontId="18" fillId="0" borderId="0" xfId="0" applyNumberFormat="1" applyFont="1"/>
    <xf numFmtId="44" fontId="0" fillId="0" borderId="0" xfId="0" applyNumberFormat="1"/>
    <xf numFmtId="165" fontId="4" fillId="0" borderId="0" xfId="1" applyNumberFormat="1" applyFont="1" applyBorder="1"/>
    <xf numFmtId="165" fontId="0" fillId="0" borderId="0" xfId="1" applyNumberFormat="1" applyFont="1" applyBorder="1"/>
    <xf numFmtId="44" fontId="0" fillId="0" borderId="0" xfId="1" applyFont="1" applyBorder="1"/>
    <xf numFmtId="44" fontId="14" fillId="0" borderId="0" xfId="0" applyNumberFormat="1" applyFont="1"/>
    <xf numFmtId="44" fontId="19" fillId="0" borderId="5" xfId="0" applyNumberFormat="1" applyFont="1" applyBorder="1"/>
    <xf numFmtId="44" fontId="19" fillId="0" borderId="0" xfId="0" applyNumberFormat="1" applyFont="1"/>
    <xf numFmtId="165" fontId="0" fillId="0" borderId="0" xfId="1" applyNumberFormat="1" applyFont="1" applyFill="1" applyBorder="1"/>
    <xf numFmtId="0" fontId="12" fillId="2" borderId="0" xfId="2" applyFont="1" applyFill="1" applyBorder="1" applyAlignment="1">
      <alignment horizontal="center" vertical="center" wrapText="1"/>
    </xf>
    <xf numFmtId="164" fontId="23" fillId="2" borderId="4" xfId="2" applyNumberFormat="1" applyFont="1" applyFill="1" applyBorder="1" applyAlignment="1">
      <alignment horizontal="center" vertical="center" wrapText="1"/>
    </xf>
    <xf numFmtId="44" fontId="23" fillId="0" borderId="3" xfId="1" applyFont="1" applyBorder="1"/>
    <xf numFmtId="164" fontId="4" fillId="2" borderId="4" xfId="2" applyNumberFormat="1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44" fontId="13" fillId="0" borderId="3" xfId="0" applyNumberFormat="1" applyFont="1" applyBorder="1"/>
    <xf numFmtId="44" fontId="13" fillId="0" borderId="0" xfId="0" applyNumberFormat="1" applyFont="1"/>
  </cellXfs>
  <cellStyles count="4">
    <cellStyle name="Currency" xfId="1" builtinId="4"/>
    <cellStyle name="Heading 2" xfId="2" builtinId="17"/>
    <cellStyle name="Normal" xfId="0" builtinId="0"/>
    <cellStyle name="Total" xfId="3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ours/Accounts%202021/Stour%20Parish%20Council%20total%20cost%20cash%20book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actions"/>
      <sheetName val="ns&amp;i "/>
      <sheetName val="Scottish Widows"/>
      <sheetName val="Bank Reconciliation"/>
      <sheetName val="Management Account"/>
      <sheetName val="Budget"/>
      <sheetName val="Sheet1"/>
      <sheetName val="Categories List"/>
      <sheetName val="Parameters"/>
      <sheetName val="Stour Parish Council total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F2">
            <v>44651</v>
          </cell>
        </row>
        <row r="5">
          <cell r="I5">
            <v>44530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BAE64-98E6-4C81-8E23-C9078B6CFEB1}">
  <dimension ref="A1:M220"/>
  <sheetViews>
    <sheetView tabSelected="1" topLeftCell="A107" workbookViewId="0">
      <selection activeCell="A124" sqref="A124"/>
    </sheetView>
  </sheetViews>
  <sheetFormatPr defaultRowHeight="14.4" x14ac:dyDescent="0.3"/>
  <cols>
    <col min="1" max="1" width="23" customWidth="1"/>
    <col min="2" max="2" width="14.109375" customWidth="1"/>
    <col min="3" max="3" width="13.77734375" customWidth="1"/>
    <col min="4" max="4" width="16.33203125" customWidth="1"/>
    <col min="5" max="5" width="14" customWidth="1"/>
    <col min="6" max="6" width="12.44140625" customWidth="1"/>
    <col min="7" max="7" width="12.6640625" customWidth="1"/>
    <col min="9" max="9" width="11.6640625" customWidth="1"/>
    <col min="10" max="10" width="11.5546875" bestFit="1" customWidth="1"/>
  </cols>
  <sheetData>
    <row r="1" spans="1:8" x14ac:dyDescent="0.3">
      <c r="A1" s="2" t="s">
        <v>49</v>
      </c>
      <c r="B1" s="2"/>
      <c r="C1" s="2"/>
    </row>
    <row r="2" spans="1:8" x14ac:dyDescent="0.3">
      <c r="A2" s="2"/>
      <c r="B2" s="2"/>
      <c r="C2" s="2"/>
    </row>
    <row r="3" spans="1:8" x14ac:dyDescent="0.3">
      <c r="A3" s="2" t="s">
        <v>40</v>
      </c>
      <c r="B3" s="2"/>
      <c r="C3" s="2"/>
    </row>
    <row r="4" spans="1:8" ht="43.2" x14ac:dyDescent="0.3">
      <c r="A4" s="3" t="s">
        <v>12</v>
      </c>
      <c r="B4" s="4" t="s">
        <v>55</v>
      </c>
      <c r="C4" s="68" t="s">
        <v>53</v>
      </c>
      <c r="D4" s="4" t="s">
        <v>51</v>
      </c>
      <c r="E4" s="17" t="s">
        <v>52</v>
      </c>
      <c r="F4" s="70" t="s">
        <v>54</v>
      </c>
      <c r="G4" s="4" t="s">
        <v>50</v>
      </c>
    </row>
    <row r="5" spans="1:8" x14ac:dyDescent="0.3">
      <c r="A5" s="2" t="s">
        <v>0</v>
      </c>
      <c r="B5" s="20">
        <v>10400</v>
      </c>
      <c r="C5" s="9">
        <v>10400</v>
      </c>
      <c r="D5" s="6">
        <v>5897.6500000000005</v>
      </c>
      <c r="E5" s="18">
        <v>4552.3500000000004</v>
      </c>
      <c r="F5" s="6">
        <v>0</v>
      </c>
      <c r="G5" s="20">
        <v>10974</v>
      </c>
      <c r="H5" s="5" t="s">
        <v>43</v>
      </c>
    </row>
    <row r="6" spans="1:8" x14ac:dyDescent="0.3">
      <c r="A6" s="2" t="s">
        <v>1</v>
      </c>
      <c r="B6" s="20">
        <v>1030</v>
      </c>
      <c r="C6" s="9">
        <v>1030</v>
      </c>
      <c r="D6" s="6">
        <v>383.8</v>
      </c>
      <c r="E6" s="18">
        <v>646.20000000000005</v>
      </c>
      <c r="F6" s="6">
        <v>0</v>
      </c>
      <c r="G6" s="20">
        <v>1030</v>
      </c>
      <c r="H6" s="5"/>
    </row>
    <row r="7" spans="1:8" x14ac:dyDescent="0.3">
      <c r="A7" s="2" t="s">
        <v>25</v>
      </c>
      <c r="B7" s="20">
        <v>760</v>
      </c>
      <c r="C7" s="9">
        <v>1421.08</v>
      </c>
      <c r="D7" s="6">
        <v>748.74</v>
      </c>
      <c r="E7" s="18">
        <v>661.08</v>
      </c>
      <c r="F7" s="6">
        <v>0</v>
      </c>
      <c r="G7" s="20">
        <v>1497</v>
      </c>
      <c r="H7" s="5" t="s">
        <v>56</v>
      </c>
    </row>
    <row r="8" spans="1:8" x14ac:dyDescent="0.3">
      <c r="A8" s="2" t="s">
        <v>2</v>
      </c>
      <c r="B8" s="20">
        <v>100</v>
      </c>
      <c r="C8" s="9">
        <v>445</v>
      </c>
      <c r="D8" s="6">
        <v>0</v>
      </c>
      <c r="E8" s="18">
        <v>0</v>
      </c>
      <c r="F8" s="6">
        <v>445</v>
      </c>
      <c r="G8" s="20">
        <v>0</v>
      </c>
      <c r="H8" s="5"/>
    </row>
    <row r="9" spans="1:8" x14ac:dyDescent="0.3">
      <c r="A9" s="2" t="s">
        <v>3</v>
      </c>
      <c r="B9" s="20">
        <v>50</v>
      </c>
      <c r="C9" s="9">
        <v>262.89999999999998</v>
      </c>
      <c r="D9" s="6">
        <v>77.27</v>
      </c>
      <c r="E9" s="18">
        <v>100</v>
      </c>
      <c r="F9" s="6">
        <v>85.63</v>
      </c>
      <c r="G9" s="20">
        <v>200</v>
      </c>
      <c r="H9" s="5"/>
    </row>
    <row r="10" spans="1:8" x14ac:dyDescent="0.3">
      <c r="A10" s="2" t="s">
        <v>4</v>
      </c>
      <c r="B10" s="20">
        <v>730</v>
      </c>
      <c r="C10" s="9">
        <v>600.95000000000005</v>
      </c>
      <c r="D10" s="6">
        <v>745.92</v>
      </c>
      <c r="E10" s="18">
        <v>0</v>
      </c>
      <c r="F10" s="6">
        <v>0</v>
      </c>
      <c r="G10" s="20">
        <v>760</v>
      </c>
      <c r="H10" s="5"/>
    </row>
    <row r="11" spans="1:8" x14ac:dyDescent="0.3">
      <c r="A11" s="2" t="s">
        <v>5</v>
      </c>
      <c r="B11" s="20">
        <v>550</v>
      </c>
      <c r="C11" s="9">
        <v>550</v>
      </c>
      <c r="D11" s="6">
        <v>540</v>
      </c>
      <c r="E11" s="18">
        <v>0</v>
      </c>
      <c r="F11" s="6">
        <v>10</v>
      </c>
      <c r="G11" s="20">
        <v>550</v>
      </c>
      <c r="H11" s="5"/>
    </row>
    <row r="12" spans="1:8" x14ac:dyDescent="0.3">
      <c r="A12" s="2" t="s">
        <v>6</v>
      </c>
      <c r="B12" s="20">
        <v>250</v>
      </c>
      <c r="C12" s="9">
        <v>730</v>
      </c>
      <c r="D12" s="6">
        <v>0</v>
      </c>
      <c r="E12" s="18">
        <v>350</v>
      </c>
      <c r="F12" s="6">
        <v>380</v>
      </c>
      <c r="G12" s="20">
        <v>150</v>
      </c>
      <c r="H12" s="5"/>
    </row>
    <row r="13" spans="1:8" x14ac:dyDescent="0.3">
      <c r="A13" s="2" t="s">
        <v>7</v>
      </c>
      <c r="B13" s="20">
        <v>100</v>
      </c>
      <c r="C13" s="9">
        <v>388</v>
      </c>
      <c r="D13" s="6">
        <v>38.630000000000003</v>
      </c>
      <c r="E13" s="18">
        <v>250</v>
      </c>
      <c r="F13" s="6">
        <v>199.37</v>
      </c>
      <c r="G13" s="20">
        <v>0</v>
      </c>
      <c r="H13" s="5"/>
    </row>
    <row r="14" spans="1:8" x14ac:dyDescent="0.3">
      <c r="A14" s="2" t="s">
        <v>8</v>
      </c>
      <c r="B14" s="20">
        <v>100</v>
      </c>
      <c r="C14" s="9">
        <v>200</v>
      </c>
      <c r="D14" s="6">
        <v>0</v>
      </c>
      <c r="E14" s="18">
        <v>200</v>
      </c>
      <c r="F14" s="6">
        <v>0</v>
      </c>
      <c r="G14" s="20">
        <v>100</v>
      </c>
      <c r="H14" s="5"/>
    </row>
    <row r="15" spans="1:8" x14ac:dyDescent="0.3">
      <c r="A15" s="2" t="s">
        <v>9</v>
      </c>
      <c r="B15" s="20">
        <v>690</v>
      </c>
      <c r="C15" s="9">
        <v>1149.5</v>
      </c>
      <c r="D15" s="6">
        <v>692.46</v>
      </c>
      <c r="E15" s="18">
        <v>0</v>
      </c>
      <c r="F15" s="6">
        <v>457.04</v>
      </c>
      <c r="G15" s="20">
        <v>700</v>
      </c>
      <c r="H15" s="5" t="s">
        <v>28</v>
      </c>
    </row>
    <row r="16" spans="1:8" x14ac:dyDescent="0.3">
      <c r="A16" s="2" t="s">
        <v>45</v>
      </c>
      <c r="B16" s="20">
        <v>3229</v>
      </c>
      <c r="C16" s="9">
        <v>3437</v>
      </c>
      <c r="D16" s="6">
        <v>1312.76</v>
      </c>
      <c r="E16" s="18">
        <v>1432.05</v>
      </c>
      <c r="F16" s="6">
        <v>692.19</v>
      </c>
      <c r="G16" s="20">
        <v>2537</v>
      </c>
      <c r="H16" s="5" t="s">
        <v>41</v>
      </c>
    </row>
    <row r="17" spans="1:8" x14ac:dyDescent="0.3">
      <c r="A17" s="2" t="s">
        <v>13</v>
      </c>
      <c r="B17" s="20">
        <v>500</v>
      </c>
      <c r="C17" s="9">
        <v>5200</v>
      </c>
      <c r="D17" s="6">
        <v>21</v>
      </c>
      <c r="E17" s="18">
        <v>0</v>
      </c>
      <c r="F17" s="6">
        <v>0</v>
      </c>
      <c r="G17" s="20">
        <v>100</v>
      </c>
      <c r="H17" s="5" t="s">
        <v>29</v>
      </c>
    </row>
    <row r="18" spans="1:8" x14ac:dyDescent="0.3">
      <c r="A18" s="2" t="s">
        <v>10</v>
      </c>
      <c r="B18" s="20">
        <v>650</v>
      </c>
      <c r="C18" s="9">
        <v>650</v>
      </c>
      <c r="D18" s="6">
        <v>569.26</v>
      </c>
      <c r="E18" s="18">
        <v>80.739999999999995</v>
      </c>
      <c r="F18" s="6">
        <v>0</v>
      </c>
      <c r="G18" s="20">
        <v>650</v>
      </c>
      <c r="H18" s="5" t="s">
        <v>30</v>
      </c>
    </row>
    <row r="19" spans="1:8" x14ac:dyDescent="0.3">
      <c r="A19" s="2" t="s">
        <v>14</v>
      </c>
      <c r="B19" s="20">
        <v>100</v>
      </c>
      <c r="C19" s="9">
        <v>352</v>
      </c>
      <c r="D19" s="6">
        <v>21</v>
      </c>
      <c r="E19" s="18">
        <v>79</v>
      </c>
      <c r="F19" s="6">
        <v>252</v>
      </c>
      <c r="G19" s="20">
        <v>100</v>
      </c>
      <c r="H19" s="5" t="s">
        <v>31</v>
      </c>
    </row>
    <row r="20" spans="1:8" x14ac:dyDescent="0.3">
      <c r="A20" s="2" t="s">
        <v>24</v>
      </c>
      <c r="B20" s="20">
        <v>500</v>
      </c>
      <c r="C20" s="9">
        <v>500</v>
      </c>
      <c r="D20" s="6">
        <v>0</v>
      </c>
      <c r="E20" s="18">
        <v>500</v>
      </c>
      <c r="F20" s="6">
        <v>0</v>
      </c>
      <c r="G20" s="20">
        <v>500</v>
      </c>
      <c r="H20" s="5" t="s">
        <v>46</v>
      </c>
    </row>
    <row r="21" spans="1:8" ht="15" thickBot="1" x14ac:dyDescent="0.35">
      <c r="A21" s="1" t="s">
        <v>20</v>
      </c>
      <c r="B21" s="21">
        <f t="shared" ref="B21:G21" si="0">SUM(B5:B20)</f>
        <v>19739</v>
      </c>
      <c r="C21" s="69">
        <f t="shared" si="0"/>
        <v>27316.43</v>
      </c>
      <c r="D21" s="8">
        <f t="shared" si="0"/>
        <v>11048.490000000002</v>
      </c>
      <c r="E21" s="19">
        <f t="shared" si="0"/>
        <v>8851.42</v>
      </c>
      <c r="F21" s="8">
        <f t="shared" si="0"/>
        <v>2521.23</v>
      </c>
      <c r="G21" s="21">
        <f t="shared" si="0"/>
        <v>19848</v>
      </c>
    </row>
    <row r="22" spans="1:8" ht="15" thickTop="1" x14ac:dyDescent="0.3">
      <c r="A22" s="41"/>
      <c r="B22" s="14"/>
      <c r="C22" s="14"/>
    </row>
    <row r="23" spans="1:8" x14ac:dyDescent="0.3">
      <c r="A23" s="41"/>
      <c r="B23" s="14"/>
      <c r="C23" s="14"/>
    </row>
    <row r="24" spans="1:8" x14ac:dyDescent="0.3">
      <c r="A24" s="41"/>
      <c r="B24" s="14"/>
      <c r="C24" s="14"/>
    </row>
    <row r="25" spans="1:8" x14ac:dyDescent="0.3">
      <c r="B25" s="14"/>
      <c r="C25" s="14"/>
    </row>
    <row r="26" spans="1:8" x14ac:dyDescent="0.3">
      <c r="B26" s="14"/>
      <c r="C26" s="14"/>
    </row>
    <row r="27" spans="1:8" x14ac:dyDescent="0.3">
      <c r="B27" s="14"/>
      <c r="C27" s="14"/>
    </row>
    <row r="28" spans="1:8" x14ac:dyDescent="0.3">
      <c r="B28" s="14"/>
      <c r="C28" s="14"/>
    </row>
    <row r="29" spans="1:8" x14ac:dyDescent="0.3">
      <c r="B29" s="14"/>
      <c r="C29" s="14"/>
    </row>
    <row r="30" spans="1:8" x14ac:dyDescent="0.3">
      <c r="B30" s="14"/>
      <c r="C30" s="14"/>
    </row>
    <row r="31" spans="1:8" x14ac:dyDescent="0.3">
      <c r="B31" s="14"/>
      <c r="C31" s="14"/>
    </row>
    <row r="32" spans="1:8" x14ac:dyDescent="0.3">
      <c r="A32" s="2" t="s">
        <v>57</v>
      </c>
      <c r="B32" s="14"/>
      <c r="C32" s="14"/>
    </row>
    <row r="33" spans="1:9" ht="34.799999999999997" x14ac:dyDescent="0.3">
      <c r="A33" s="3" t="s">
        <v>19</v>
      </c>
      <c r="B33" s="11" t="s">
        <v>58</v>
      </c>
      <c r="C33" s="67"/>
      <c r="D33" s="44"/>
      <c r="E33" s="44"/>
      <c r="F33" s="44"/>
      <c r="G33" s="44"/>
      <c r="H33" s="45"/>
    </row>
    <row r="34" spans="1:9" x14ac:dyDescent="0.3">
      <c r="A34" t="s">
        <v>14</v>
      </c>
      <c r="B34" s="15">
        <v>30</v>
      </c>
      <c r="C34" s="15"/>
      <c r="D34" s="43"/>
      <c r="E34" s="43"/>
      <c r="F34" s="43"/>
      <c r="G34" s="43"/>
      <c r="H34" s="45"/>
    </row>
    <row r="35" spans="1:9" x14ac:dyDescent="0.3">
      <c r="A35" t="s">
        <v>15</v>
      </c>
      <c r="B35" s="15">
        <v>3740</v>
      </c>
      <c r="C35" s="15"/>
      <c r="D35" s="43"/>
      <c r="E35" s="43"/>
      <c r="F35" s="43"/>
      <c r="G35" s="43"/>
      <c r="H35" s="45"/>
    </row>
    <row r="36" spans="1:9" x14ac:dyDescent="0.3">
      <c r="A36" t="s">
        <v>16</v>
      </c>
      <c r="B36" s="15">
        <v>950</v>
      </c>
      <c r="C36" s="15"/>
      <c r="D36" s="43"/>
      <c r="E36" s="43"/>
      <c r="F36" s="43"/>
      <c r="G36" s="43"/>
      <c r="H36" s="45"/>
    </row>
    <row r="37" spans="1:9" x14ac:dyDescent="0.3">
      <c r="A37" t="s">
        <v>33</v>
      </c>
      <c r="B37" s="15">
        <v>700</v>
      </c>
      <c r="C37" s="15"/>
      <c r="D37" s="43"/>
      <c r="E37" s="43"/>
      <c r="F37" s="43"/>
      <c r="G37" s="43"/>
      <c r="H37" s="45"/>
    </row>
    <row r="38" spans="1:9" x14ac:dyDescent="0.3">
      <c r="A38" t="s">
        <v>17</v>
      </c>
      <c r="B38" s="15">
        <v>500</v>
      </c>
      <c r="C38" s="15"/>
      <c r="D38" s="43"/>
      <c r="E38" s="43"/>
      <c r="F38" s="43"/>
      <c r="G38" s="43"/>
      <c r="H38" s="45"/>
    </row>
    <row r="39" spans="1:9" x14ac:dyDescent="0.3">
      <c r="A39" t="s">
        <v>18</v>
      </c>
      <c r="B39" s="15">
        <v>800</v>
      </c>
      <c r="C39" s="15"/>
      <c r="D39" s="43"/>
      <c r="E39" s="43"/>
      <c r="F39" s="43"/>
      <c r="G39" s="43"/>
      <c r="H39" s="45"/>
    </row>
    <row r="40" spans="1:9" x14ac:dyDescent="0.3">
      <c r="A40" t="s">
        <v>13</v>
      </c>
      <c r="B40" s="15">
        <v>500</v>
      </c>
      <c r="C40" s="15"/>
      <c r="D40" s="43"/>
      <c r="E40" s="43"/>
      <c r="F40" s="43"/>
      <c r="G40" s="43"/>
      <c r="H40" s="45"/>
    </row>
    <row r="41" spans="1:9" ht="15" thickBot="1" x14ac:dyDescent="0.35">
      <c r="A41" s="1" t="s">
        <v>20</v>
      </c>
      <c r="B41" s="13">
        <f t="shared" ref="B41" si="1">SUM(B34:B40)</f>
        <v>7220</v>
      </c>
      <c r="C41" s="23"/>
      <c r="D41" s="42"/>
      <c r="E41" s="42"/>
      <c r="F41" s="42"/>
      <c r="G41" s="46"/>
      <c r="H41" s="45"/>
    </row>
    <row r="42" spans="1:9" ht="15" thickTop="1" x14ac:dyDescent="0.3">
      <c r="A42" s="27" t="s">
        <v>59</v>
      </c>
      <c r="B42" s="28"/>
      <c r="C42" s="28"/>
      <c r="D42" s="29"/>
      <c r="E42" s="24"/>
      <c r="F42" s="24"/>
      <c r="G42" s="25"/>
    </row>
    <row r="43" spans="1:9" x14ac:dyDescent="0.3">
      <c r="A43" s="27" t="s">
        <v>64</v>
      </c>
      <c r="B43" s="28"/>
      <c r="C43" s="28"/>
      <c r="D43" s="29"/>
      <c r="E43" s="24"/>
      <c r="F43" s="24"/>
      <c r="G43" s="25"/>
    </row>
    <row r="44" spans="1:9" x14ac:dyDescent="0.3">
      <c r="B44" s="14"/>
      <c r="C44" s="14"/>
    </row>
    <row r="45" spans="1:9" x14ac:dyDescent="0.3">
      <c r="A45" s="2" t="s">
        <v>21</v>
      </c>
      <c r="B45" s="14"/>
      <c r="C45" s="14"/>
    </row>
    <row r="46" spans="1:9" ht="34.799999999999997" x14ac:dyDescent="0.3">
      <c r="A46" s="3" t="s">
        <v>19</v>
      </c>
      <c r="B46" s="11" t="s">
        <v>58</v>
      </c>
      <c r="C46" s="67"/>
      <c r="D46" s="47"/>
      <c r="E46" s="48"/>
      <c r="F46" s="48"/>
      <c r="G46" s="47"/>
    </row>
    <row r="47" spans="1:9" x14ac:dyDescent="0.3">
      <c r="A47" t="s">
        <v>16</v>
      </c>
      <c r="B47" s="12">
        <v>400</v>
      </c>
      <c r="C47" s="12"/>
      <c r="D47" s="49"/>
      <c r="E47" s="50"/>
      <c r="F47" s="50"/>
      <c r="G47" s="51"/>
    </row>
    <row r="48" spans="1:9" x14ac:dyDescent="0.3">
      <c r="A48" t="s">
        <v>18</v>
      </c>
      <c r="B48" s="12">
        <v>1500</v>
      </c>
      <c r="C48" s="12"/>
      <c r="D48" s="49"/>
      <c r="E48" s="50"/>
      <c r="F48" s="50"/>
      <c r="G48" s="51"/>
      <c r="I48" s="7"/>
    </row>
    <row r="49" spans="1:9" x14ac:dyDescent="0.3">
      <c r="A49" t="s">
        <v>13</v>
      </c>
      <c r="B49" s="12">
        <v>50</v>
      </c>
      <c r="C49" s="12"/>
      <c r="D49" s="49"/>
      <c r="E49" s="50"/>
      <c r="F49" s="50"/>
      <c r="G49" s="51"/>
      <c r="I49" s="7"/>
    </row>
    <row r="50" spans="1:9" x14ac:dyDescent="0.3">
      <c r="A50" t="s">
        <v>14</v>
      </c>
      <c r="B50" s="12">
        <v>20</v>
      </c>
      <c r="C50" s="12"/>
      <c r="D50" s="49"/>
      <c r="E50" s="50"/>
      <c r="F50" s="50"/>
      <c r="G50" s="51"/>
      <c r="I50" s="7"/>
    </row>
    <row r="51" spans="1:9" x14ac:dyDescent="0.3">
      <c r="A51" t="s">
        <v>32</v>
      </c>
      <c r="B51" s="12">
        <v>100</v>
      </c>
      <c r="C51" s="12"/>
      <c r="D51" s="49"/>
      <c r="E51" s="50"/>
      <c r="F51" s="50"/>
      <c r="G51" s="51"/>
      <c r="I51" s="7"/>
    </row>
    <row r="52" spans="1:9" ht="15" thickBot="1" x14ac:dyDescent="0.35">
      <c r="A52" s="1" t="s">
        <v>20</v>
      </c>
      <c r="B52" s="16">
        <f>SUM(B47:B51)</f>
        <v>2070</v>
      </c>
      <c r="C52" s="35"/>
      <c r="D52" s="52"/>
      <c r="E52" s="53"/>
      <c r="F52" s="53"/>
      <c r="G52" s="54"/>
      <c r="I52" s="7"/>
    </row>
    <row r="53" spans="1:9" ht="15" thickTop="1" x14ac:dyDescent="0.3">
      <c r="A53" t="s">
        <v>60</v>
      </c>
      <c r="B53" s="14"/>
      <c r="C53" s="14"/>
    </row>
    <row r="54" spans="1:9" x14ac:dyDescent="0.3">
      <c r="B54" s="14"/>
      <c r="C54" s="14"/>
    </row>
    <row r="55" spans="1:9" x14ac:dyDescent="0.3">
      <c r="B55" s="14"/>
      <c r="C55" s="14"/>
    </row>
    <row r="56" spans="1:9" x14ac:dyDescent="0.3">
      <c r="B56" s="14"/>
      <c r="C56" s="14"/>
    </row>
    <row r="57" spans="1:9" x14ac:dyDescent="0.3">
      <c r="B57" s="14"/>
      <c r="C57" s="14"/>
    </row>
    <row r="58" spans="1:9" x14ac:dyDescent="0.3">
      <c r="B58" s="14"/>
      <c r="C58" s="14"/>
    </row>
    <row r="59" spans="1:9" x14ac:dyDescent="0.3">
      <c r="B59" s="14"/>
      <c r="C59" s="14"/>
    </row>
    <row r="60" spans="1:9" x14ac:dyDescent="0.3">
      <c r="B60" s="14"/>
      <c r="C60" s="14"/>
    </row>
    <row r="61" spans="1:9" x14ac:dyDescent="0.3">
      <c r="B61" s="14"/>
      <c r="C61" s="14"/>
    </row>
    <row r="62" spans="1:9" x14ac:dyDescent="0.3">
      <c r="A62" s="2" t="s">
        <v>22</v>
      </c>
      <c r="B62" s="14"/>
      <c r="C62" s="14"/>
      <c r="D62" s="55"/>
      <c r="E62" s="55"/>
      <c r="F62" s="55"/>
      <c r="G62" s="55"/>
      <c r="H62" s="55"/>
    </row>
    <row r="63" spans="1:9" ht="34.799999999999997" x14ac:dyDescent="0.3">
      <c r="A63" s="3" t="s">
        <v>19</v>
      </c>
      <c r="B63" s="71" t="s">
        <v>58</v>
      </c>
      <c r="C63" s="67"/>
      <c r="D63" s="47"/>
      <c r="E63" s="48"/>
      <c r="F63" s="48"/>
      <c r="G63" s="47"/>
      <c r="H63" s="55"/>
    </row>
    <row r="64" spans="1:9" x14ac:dyDescent="0.3">
      <c r="A64" t="s">
        <v>15</v>
      </c>
      <c r="B64" s="35">
        <v>1500</v>
      </c>
      <c r="C64" s="12"/>
      <c r="D64" s="49"/>
      <c r="E64" s="50"/>
      <c r="F64" s="50"/>
      <c r="G64" s="51"/>
      <c r="H64" s="55"/>
    </row>
    <row r="65" spans="1:13" x14ac:dyDescent="0.3">
      <c r="A65" t="s">
        <v>18</v>
      </c>
      <c r="B65" s="12">
        <v>500</v>
      </c>
      <c r="C65" s="12"/>
      <c r="D65" s="14"/>
      <c r="E65" s="50"/>
      <c r="F65" s="50"/>
      <c r="G65" s="51"/>
      <c r="H65" s="55"/>
    </row>
    <row r="66" spans="1:13" x14ac:dyDescent="0.3">
      <c r="A66" t="s">
        <v>13</v>
      </c>
      <c r="B66" s="12">
        <v>100</v>
      </c>
      <c r="C66" s="12"/>
      <c r="D66" s="14"/>
      <c r="E66" s="50"/>
      <c r="F66" s="50"/>
      <c r="G66" s="51"/>
      <c r="H66" s="55"/>
    </row>
    <row r="67" spans="1:13" x14ac:dyDescent="0.3">
      <c r="A67" t="s">
        <v>32</v>
      </c>
      <c r="B67" s="12">
        <v>800</v>
      </c>
      <c r="C67" s="12"/>
      <c r="D67" s="14"/>
      <c r="E67" s="50"/>
      <c r="F67" s="50"/>
      <c r="G67" s="51"/>
      <c r="H67" s="55"/>
    </row>
    <row r="68" spans="1:13" ht="15" thickBot="1" x14ac:dyDescent="0.35">
      <c r="A68" s="1" t="s">
        <v>11</v>
      </c>
      <c r="B68" s="72">
        <f>SUM(B64:B67)</f>
        <v>2900</v>
      </c>
      <c r="C68" s="35"/>
      <c r="D68" s="52"/>
      <c r="E68" s="53"/>
      <c r="F68" s="53"/>
      <c r="G68" s="56"/>
      <c r="H68" s="55"/>
    </row>
    <row r="69" spans="1:13" ht="15" thickTop="1" x14ac:dyDescent="0.3">
      <c r="A69" s="27" t="s">
        <v>62</v>
      </c>
      <c r="B69" s="73"/>
      <c r="C69" s="35"/>
      <c r="D69" s="52"/>
      <c r="E69" s="53"/>
      <c r="F69" s="53"/>
      <c r="G69" s="56"/>
      <c r="H69" s="55"/>
    </row>
    <row r="70" spans="1:13" x14ac:dyDescent="0.3">
      <c r="A70" s="22"/>
      <c r="B70" s="73"/>
      <c r="C70" s="35"/>
      <c r="D70" s="52"/>
      <c r="E70" s="53"/>
      <c r="F70" s="53"/>
      <c r="G70" s="56"/>
      <c r="H70" s="55"/>
    </row>
    <row r="71" spans="1:13" x14ac:dyDescent="0.3">
      <c r="A71" s="22"/>
      <c r="B71" s="73"/>
      <c r="C71" s="35"/>
      <c r="D71" s="52"/>
      <c r="E71" s="53"/>
      <c r="F71" s="53"/>
      <c r="G71" s="56"/>
      <c r="H71" s="55"/>
    </row>
    <row r="72" spans="1:13" x14ac:dyDescent="0.3">
      <c r="A72" s="2" t="s">
        <v>23</v>
      </c>
      <c r="B72" s="14"/>
      <c r="C72" s="14"/>
    </row>
    <row r="73" spans="1:13" ht="34.799999999999997" x14ac:dyDescent="0.3">
      <c r="A73" s="3" t="s">
        <v>27</v>
      </c>
      <c r="B73" s="11" t="s">
        <v>58</v>
      </c>
      <c r="C73" s="67"/>
      <c r="D73" s="47"/>
      <c r="E73" s="48"/>
      <c r="F73" s="48"/>
      <c r="G73" s="47"/>
      <c r="H73" s="55"/>
      <c r="I73" s="55"/>
      <c r="M73" s="26"/>
    </row>
    <row r="74" spans="1:13" x14ac:dyDescent="0.3">
      <c r="A74" t="s">
        <v>26</v>
      </c>
      <c r="B74" s="12">
        <v>600</v>
      </c>
      <c r="C74" s="12"/>
      <c r="D74" s="49"/>
      <c r="E74" s="53"/>
      <c r="F74" s="53"/>
      <c r="G74" s="51"/>
      <c r="H74" s="55"/>
      <c r="I74" s="55"/>
      <c r="M74" s="26"/>
    </row>
    <row r="75" spans="1:13" x14ac:dyDescent="0.3">
      <c r="A75" t="s">
        <v>15</v>
      </c>
      <c r="B75" s="12">
        <v>2800</v>
      </c>
      <c r="C75" s="12"/>
      <c r="D75" s="49"/>
      <c r="E75" s="53"/>
      <c r="F75" s="53"/>
      <c r="G75" s="51"/>
      <c r="H75" s="55"/>
      <c r="I75" s="55"/>
      <c r="M75" s="26"/>
    </row>
    <row r="76" spans="1:13" x14ac:dyDescent="0.3">
      <c r="A76" t="s">
        <v>17</v>
      </c>
      <c r="B76" s="12">
        <v>800</v>
      </c>
      <c r="C76" s="12"/>
      <c r="D76" s="49"/>
      <c r="E76" s="53"/>
      <c r="F76" s="53"/>
      <c r="G76" s="51"/>
      <c r="H76" s="55"/>
      <c r="I76" s="55"/>
      <c r="M76" s="26"/>
    </row>
    <row r="77" spans="1:13" x14ac:dyDescent="0.3">
      <c r="A77" t="s">
        <v>32</v>
      </c>
      <c r="B77" s="12">
        <v>800</v>
      </c>
      <c r="C77" s="12"/>
      <c r="D77" s="49"/>
      <c r="E77" s="53"/>
      <c r="F77" s="53"/>
      <c r="G77" s="51"/>
      <c r="H77" s="55"/>
      <c r="I77" s="55"/>
      <c r="M77" s="26"/>
    </row>
    <row r="78" spans="1:13" x14ac:dyDescent="0.3">
      <c r="A78" t="s">
        <v>18</v>
      </c>
      <c r="B78" s="12">
        <v>500</v>
      </c>
      <c r="C78" s="12"/>
      <c r="D78" s="49"/>
      <c r="E78" s="53"/>
      <c r="F78" s="53"/>
      <c r="G78" s="51"/>
      <c r="H78" s="55"/>
      <c r="I78" s="55"/>
      <c r="M78" s="26"/>
    </row>
    <row r="79" spans="1:13" x14ac:dyDescent="0.3">
      <c r="A79" t="s">
        <v>13</v>
      </c>
      <c r="B79" s="12">
        <v>100</v>
      </c>
      <c r="C79" s="12"/>
      <c r="D79" s="49"/>
      <c r="E79" s="53"/>
      <c r="F79" s="53"/>
      <c r="G79" s="51"/>
      <c r="H79" s="55"/>
      <c r="I79" s="55"/>
      <c r="M79" s="26"/>
    </row>
    <row r="80" spans="1:13" x14ac:dyDescent="0.3">
      <c r="A80" t="s">
        <v>16</v>
      </c>
      <c r="B80" s="12">
        <v>400</v>
      </c>
      <c r="C80" s="12"/>
      <c r="D80" s="49"/>
      <c r="E80" s="53"/>
      <c r="F80" s="53"/>
      <c r="G80" s="51"/>
      <c r="H80" s="55"/>
      <c r="I80" s="55"/>
      <c r="M80" s="26"/>
    </row>
    <row r="81" spans="1:10" ht="15" thickBot="1" x14ac:dyDescent="0.35">
      <c r="A81" s="1" t="s">
        <v>11</v>
      </c>
      <c r="B81" s="16">
        <f>SUM(B74:B80)</f>
        <v>6000</v>
      </c>
      <c r="C81" s="35"/>
      <c r="D81" s="52"/>
      <c r="E81" s="53"/>
      <c r="F81" s="53"/>
      <c r="G81" s="51"/>
      <c r="H81" s="55"/>
      <c r="I81" s="55"/>
    </row>
    <row r="82" spans="1:10" ht="15" thickTop="1" x14ac:dyDescent="0.3">
      <c r="A82" t="s">
        <v>61</v>
      </c>
      <c r="B82" s="14"/>
      <c r="C82" s="14"/>
      <c r="D82" s="55"/>
      <c r="E82" s="53"/>
      <c r="F82" s="53"/>
      <c r="G82" s="51"/>
      <c r="H82" s="55"/>
      <c r="I82" s="55"/>
    </row>
    <row r="83" spans="1:10" x14ac:dyDescent="0.3">
      <c r="A83" s="27" t="s">
        <v>63</v>
      </c>
      <c r="B83" s="35"/>
      <c r="C83" s="35"/>
      <c r="D83" s="52"/>
      <c r="E83" s="53"/>
      <c r="F83" s="53"/>
      <c r="G83" s="51"/>
      <c r="H83" s="55"/>
      <c r="I83" s="55"/>
    </row>
    <row r="84" spans="1:10" x14ac:dyDescent="0.3">
      <c r="A84" s="22"/>
      <c r="B84" s="35"/>
      <c r="C84" s="35"/>
      <c r="D84" s="52"/>
      <c r="E84" s="53"/>
      <c r="F84" s="53"/>
      <c r="G84" s="51"/>
      <c r="H84" s="55"/>
      <c r="I84" s="55"/>
    </row>
    <row r="85" spans="1:10" x14ac:dyDescent="0.3">
      <c r="A85" s="22"/>
      <c r="B85" s="35"/>
      <c r="C85" s="35"/>
      <c r="D85" s="52"/>
      <c r="E85" s="53"/>
      <c r="F85" s="53"/>
      <c r="G85" s="51"/>
      <c r="H85" s="55"/>
      <c r="I85" s="55"/>
    </row>
    <row r="86" spans="1:10" x14ac:dyDescent="0.3">
      <c r="A86" s="22"/>
      <c r="B86" s="35"/>
      <c r="C86" s="35"/>
      <c r="D86" s="36"/>
      <c r="E86" s="37"/>
      <c r="F86" s="37"/>
      <c r="G86" s="25"/>
    </row>
    <row r="87" spans="1:10" x14ac:dyDescent="0.3">
      <c r="A87" s="22"/>
      <c r="B87" s="35"/>
      <c r="C87" s="35"/>
      <c r="D87" s="36"/>
      <c r="E87" s="37"/>
      <c r="F87" s="37"/>
      <c r="G87" s="25"/>
    </row>
    <row r="88" spans="1:10" x14ac:dyDescent="0.3">
      <c r="A88" s="22"/>
      <c r="B88" s="35"/>
      <c r="C88" s="35"/>
      <c r="D88" s="36"/>
      <c r="E88" s="37"/>
      <c r="F88" s="37"/>
      <c r="G88" s="25"/>
    </row>
    <row r="89" spans="1:10" x14ac:dyDescent="0.3">
      <c r="B89" s="14"/>
      <c r="C89" s="14"/>
      <c r="G89" s="9"/>
    </row>
    <row r="92" spans="1:10" x14ac:dyDescent="0.3">
      <c r="D92" s="14"/>
    </row>
    <row r="93" spans="1:10" x14ac:dyDescent="0.3">
      <c r="B93" s="14"/>
      <c r="C93" s="14"/>
      <c r="D93" s="2" t="s">
        <v>65</v>
      </c>
      <c r="E93" s="40" t="s">
        <v>66</v>
      </c>
      <c r="F93" s="40"/>
      <c r="I93" s="2"/>
      <c r="J93" s="40"/>
    </row>
    <row r="94" spans="1:10" x14ac:dyDescent="0.3">
      <c r="A94" t="s">
        <v>67</v>
      </c>
      <c r="D94" s="38">
        <v>19739</v>
      </c>
      <c r="E94" s="38">
        <v>19848</v>
      </c>
      <c r="F94" s="38"/>
      <c r="I94" s="10"/>
      <c r="J94" s="38"/>
    </row>
    <row r="95" spans="1:10" x14ac:dyDescent="0.3">
      <c r="A95" t="s">
        <v>68</v>
      </c>
      <c r="D95" s="38">
        <v>2500</v>
      </c>
      <c r="E95" s="38">
        <v>2900</v>
      </c>
      <c r="F95" s="38"/>
      <c r="I95" s="10"/>
      <c r="J95" s="38"/>
    </row>
    <row r="96" spans="1:10" x14ac:dyDescent="0.3">
      <c r="A96" t="s">
        <v>69</v>
      </c>
      <c r="D96" s="38">
        <v>2020</v>
      </c>
      <c r="E96" s="38">
        <v>2070</v>
      </c>
      <c r="F96" s="38"/>
      <c r="I96" s="10"/>
      <c r="J96" s="38"/>
    </row>
    <row r="97" spans="1:10" x14ac:dyDescent="0.3">
      <c r="A97" t="s">
        <v>70</v>
      </c>
      <c r="D97" s="38">
        <v>6680</v>
      </c>
      <c r="E97" s="38">
        <v>6870</v>
      </c>
      <c r="F97" s="38"/>
      <c r="I97" s="10"/>
      <c r="J97" s="38"/>
    </row>
    <row r="98" spans="1:10" x14ac:dyDescent="0.3">
      <c r="A98" t="s">
        <v>71</v>
      </c>
      <c r="D98" s="38">
        <v>4850</v>
      </c>
      <c r="E98" s="38">
        <v>5350</v>
      </c>
      <c r="F98" s="38"/>
      <c r="I98" s="10"/>
      <c r="J98" s="38"/>
    </row>
    <row r="99" spans="1:10" x14ac:dyDescent="0.3">
      <c r="E99" s="39"/>
      <c r="F99" s="39"/>
      <c r="J99" s="39"/>
    </row>
    <row r="100" spans="1:10" x14ac:dyDescent="0.3">
      <c r="D100" s="30">
        <f>SUM(D94:D99)</f>
        <v>35789</v>
      </c>
      <c r="E100" s="64">
        <f>SUM(E94:E99)</f>
        <v>37038</v>
      </c>
      <c r="F100" s="65"/>
      <c r="I100" s="57"/>
      <c r="J100" s="58"/>
    </row>
    <row r="101" spans="1:10" x14ac:dyDescent="0.3">
      <c r="D101" s="57"/>
      <c r="E101" s="65"/>
      <c r="F101" s="65"/>
      <c r="I101" s="57"/>
      <c r="J101" s="58"/>
    </row>
    <row r="102" spans="1:10" x14ac:dyDescent="0.3">
      <c r="A102" s="2" t="s">
        <v>72</v>
      </c>
      <c r="D102" s="57">
        <v>2384.13</v>
      </c>
      <c r="E102" s="65"/>
      <c r="F102" s="65"/>
      <c r="I102" s="57"/>
      <c r="J102" s="58"/>
    </row>
    <row r="103" spans="1:10" x14ac:dyDescent="0.3">
      <c r="D103" s="57"/>
      <c r="E103" s="65"/>
      <c r="F103" s="65"/>
      <c r="I103" s="57"/>
      <c r="J103" s="58"/>
    </row>
    <row r="104" spans="1:10" x14ac:dyDescent="0.3">
      <c r="A104" s="2" t="s">
        <v>47</v>
      </c>
      <c r="E104" s="39"/>
      <c r="F104" s="39"/>
      <c r="I104" s="59"/>
      <c r="J104" s="39"/>
    </row>
    <row r="105" spans="1:10" x14ac:dyDescent="0.3">
      <c r="A105" s="31" t="s">
        <v>34</v>
      </c>
      <c r="D105" s="31">
        <v>2064</v>
      </c>
    </row>
    <row r="106" spans="1:10" x14ac:dyDescent="0.3">
      <c r="A106" s="31" t="s">
        <v>35</v>
      </c>
      <c r="D106" s="31">
        <v>10665</v>
      </c>
    </row>
    <row r="107" spans="1:10" x14ac:dyDescent="0.3">
      <c r="A107" s="31" t="s">
        <v>36</v>
      </c>
      <c r="D107" s="31">
        <v>13062</v>
      </c>
    </row>
    <row r="108" spans="1:10" x14ac:dyDescent="0.3">
      <c r="A108" s="31"/>
      <c r="D108" s="31"/>
    </row>
    <row r="109" spans="1:10" x14ac:dyDescent="0.3">
      <c r="A109" s="31" t="s">
        <v>20</v>
      </c>
      <c r="D109" s="32">
        <f>SUM(D105:D108)</f>
        <v>25791</v>
      </c>
    </row>
    <row r="110" spans="1:10" x14ac:dyDescent="0.3">
      <c r="A110" s="2" t="s">
        <v>37</v>
      </c>
    </row>
    <row r="111" spans="1:10" x14ac:dyDescent="0.3">
      <c r="A111" s="31" t="s">
        <v>42</v>
      </c>
      <c r="D111" s="10">
        <v>25791</v>
      </c>
    </row>
    <row r="112" spans="1:10" x14ac:dyDescent="0.3">
      <c r="A112" s="31" t="s">
        <v>38</v>
      </c>
      <c r="D112" s="34">
        <v>-16775.080000000002</v>
      </c>
    </row>
    <row r="113" spans="1:4" x14ac:dyDescent="0.3">
      <c r="A113" s="31" t="s">
        <v>44</v>
      </c>
      <c r="D113" s="34">
        <v>-12118.81</v>
      </c>
    </row>
    <row r="114" spans="1:4" x14ac:dyDescent="0.3">
      <c r="A114" s="31" t="s">
        <v>74</v>
      </c>
      <c r="D114" s="10">
        <v>3120</v>
      </c>
    </row>
    <row r="115" spans="1:4" x14ac:dyDescent="0.3">
      <c r="A115" s="31" t="s">
        <v>39</v>
      </c>
      <c r="D115" s="33">
        <f>SUM(D111:D114)</f>
        <v>17.109999999998763</v>
      </c>
    </row>
    <row r="116" spans="1:4" x14ac:dyDescent="0.3">
      <c r="A116" s="31"/>
    </row>
    <row r="117" spans="1:4" x14ac:dyDescent="0.3">
      <c r="A117" s="60"/>
    </row>
    <row r="118" spans="1:4" x14ac:dyDescent="0.3">
      <c r="A118" s="61" t="s">
        <v>73</v>
      </c>
      <c r="B118" s="61"/>
      <c r="C118" s="61"/>
      <c r="D118" s="62"/>
    </row>
    <row r="119" spans="1:4" x14ac:dyDescent="0.3">
      <c r="A119" s="61"/>
      <c r="D119" s="62"/>
    </row>
    <row r="120" spans="1:4" x14ac:dyDescent="0.3">
      <c r="A120" s="66" t="s">
        <v>48</v>
      </c>
      <c r="D120" s="28"/>
    </row>
    <row r="121" spans="1:4" x14ac:dyDescent="0.3">
      <c r="A121" s="61" t="s">
        <v>75</v>
      </c>
      <c r="D121" s="63"/>
    </row>
    <row r="123" spans="1:4" x14ac:dyDescent="0.3">
      <c r="A123" s="31" t="s">
        <v>76</v>
      </c>
    </row>
    <row r="124" spans="1:4" x14ac:dyDescent="0.3">
      <c r="A124" s="31" t="s">
        <v>77</v>
      </c>
    </row>
    <row r="127" spans="1:4" x14ac:dyDescent="0.3">
      <c r="A127" s="2"/>
    </row>
    <row r="130" spans="2:3" x14ac:dyDescent="0.3">
      <c r="B130" s="14"/>
      <c r="C130" s="14"/>
    </row>
    <row r="131" spans="2:3" x14ac:dyDescent="0.3">
      <c r="B131" s="14"/>
      <c r="C131" s="14"/>
    </row>
    <row r="132" spans="2:3" x14ac:dyDescent="0.3">
      <c r="B132" s="14"/>
      <c r="C132" s="14"/>
    </row>
    <row r="133" spans="2:3" x14ac:dyDescent="0.3">
      <c r="B133" s="14"/>
      <c r="C133" s="14"/>
    </row>
    <row r="134" spans="2:3" x14ac:dyDescent="0.3">
      <c r="B134" s="14"/>
      <c r="C134" s="14"/>
    </row>
    <row r="135" spans="2:3" x14ac:dyDescent="0.3">
      <c r="B135" s="14"/>
      <c r="C135" s="14"/>
    </row>
    <row r="136" spans="2:3" x14ac:dyDescent="0.3">
      <c r="B136" s="14"/>
      <c r="C136" s="14"/>
    </row>
    <row r="137" spans="2:3" x14ac:dyDescent="0.3">
      <c r="B137" s="14"/>
      <c r="C137" s="14"/>
    </row>
    <row r="138" spans="2:3" x14ac:dyDescent="0.3">
      <c r="B138" s="14"/>
      <c r="C138" s="14"/>
    </row>
    <row r="139" spans="2:3" x14ac:dyDescent="0.3">
      <c r="B139" s="14"/>
      <c r="C139" s="14"/>
    </row>
    <row r="140" spans="2:3" x14ac:dyDescent="0.3">
      <c r="B140" s="14"/>
      <c r="C140" s="14"/>
    </row>
    <row r="141" spans="2:3" x14ac:dyDescent="0.3">
      <c r="B141" s="14"/>
      <c r="C141" s="14"/>
    </row>
    <row r="142" spans="2:3" x14ac:dyDescent="0.3">
      <c r="B142" s="14"/>
      <c r="C142" s="14"/>
    </row>
    <row r="143" spans="2:3" x14ac:dyDescent="0.3">
      <c r="B143" s="14"/>
      <c r="C143" s="14"/>
    </row>
    <row r="144" spans="2:3" x14ac:dyDescent="0.3">
      <c r="B144" s="14"/>
      <c r="C144" s="14"/>
    </row>
    <row r="145" spans="2:3" x14ac:dyDescent="0.3">
      <c r="B145" s="14"/>
      <c r="C145" s="14"/>
    </row>
    <row r="146" spans="2:3" x14ac:dyDescent="0.3">
      <c r="B146" s="14"/>
      <c r="C146" s="14"/>
    </row>
    <row r="147" spans="2:3" x14ac:dyDescent="0.3">
      <c r="B147" s="14"/>
      <c r="C147" s="14"/>
    </row>
    <row r="148" spans="2:3" x14ac:dyDescent="0.3">
      <c r="B148" s="14"/>
      <c r="C148" s="14"/>
    </row>
    <row r="149" spans="2:3" x14ac:dyDescent="0.3">
      <c r="B149" s="14"/>
      <c r="C149" s="14"/>
    </row>
    <row r="150" spans="2:3" x14ac:dyDescent="0.3">
      <c r="B150" s="14"/>
      <c r="C150" s="14"/>
    </row>
    <row r="151" spans="2:3" x14ac:dyDescent="0.3">
      <c r="B151" s="14"/>
      <c r="C151" s="14"/>
    </row>
    <row r="152" spans="2:3" x14ac:dyDescent="0.3">
      <c r="B152" s="14"/>
      <c r="C152" s="14"/>
    </row>
    <row r="153" spans="2:3" x14ac:dyDescent="0.3">
      <c r="B153" s="14"/>
      <c r="C153" s="14"/>
    </row>
    <row r="154" spans="2:3" x14ac:dyDescent="0.3">
      <c r="B154" s="14"/>
      <c r="C154" s="14"/>
    </row>
    <row r="155" spans="2:3" x14ac:dyDescent="0.3">
      <c r="B155" s="14"/>
      <c r="C155" s="14"/>
    </row>
    <row r="156" spans="2:3" x14ac:dyDescent="0.3">
      <c r="B156" s="14"/>
      <c r="C156" s="14"/>
    </row>
    <row r="157" spans="2:3" x14ac:dyDescent="0.3">
      <c r="B157" s="14"/>
      <c r="C157" s="14"/>
    </row>
    <row r="158" spans="2:3" x14ac:dyDescent="0.3">
      <c r="B158" s="14"/>
      <c r="C158" s="14"/>
    </row>
    <row r="159" spans="2:3" x14ac:dyDescent="0.3">
      <c r="B159" s="14"/>
      <c r="C159" s="14"/>
    </row>
    <row r="160" spans="2:3" x14ac:dyDescent="0.3">
      <c r="B160" s="14"/>
      <c r="C160" s="14"/>
    </row>
    <row r="161" spans="2:3" x14ac:dyDescent="0.3">
      <c r="B161" s="14"/>
      <c r="C161" s="14"/>
    </row>
    <row r="162" spans="2:3" x14ac:dyDescent="0.3">
      <c r="B162" s="14"/>
      <c r="C162" s="14"/>
    </row>
    <row r="163" spans="2:3" x14ac:dyDescent="0.3">
      <c r="B163" s="14"/>
      <c r="C163" s="14"/>
    </row>
    <row r="164" spans="2:3" x14ac:dyDescent="0.3">
      <c r="B164" s="14"/>
      <c r="C164" s="14"/>
    </row>
    <row r="165" spans="2:3" x14ac:dyDescent="0.3">
      <c r="B165" s="14"/>
      <c r="C165" s="14"/>
    </row>
    <row r="166" spans="2:3" x14ac:dyDescent="0.3">
      <c r="B166" s="14"/>
      <c r="C166" s="14"/>
    </row>
    <row r="167" spans="2:3" x14ac:dyDescent="0.3">
      <c r="B167" s="14"/>
      <c r="C167" s="14"/>
    </row>
    <row r="168" spans="2:3" x14ac:dyDescent="0.3">
      <c r="B168" s="14"/>
      <c r="C168" s="14"/>
    </row>
    <row r="169" spans="2:3" x14ac:dyDescent="0.3">
      <c r="B169" s="14"/>
      <c r="C169" s="14"/>
    </row>
    <row r="170" spans="2:3" x14ac:dyDescent="0.3">
      <c r="B170" s="14"/>
      <c r="C170" s="14"/>
    </row>
    <row r="171" spans="2:3" x14ac:dyDescent="0.3">
      <c r="B171" s="14"/>
      <c r="C171" s="14"/>
    </row>
    <row r="172" spans="2:3" x14ac:dyDescent="0.3">
      <c r="B172" s="14"/>
      <c r="C172" s="14"/>
    </row>
    <row r="173" spans="2:3" x14ac:dyDescent="0.3">
      <c r="B173" s="14"/>
      <c r="C173" s="14"/>
    </row>
    <row r="174" spans="2:3" x14ac:dyDescent="0.3">
      <c r="B174" s="14"/>
      <c r="C174" s="14"/>
    </row>
    <row r="175" spans="2:3" x14ac:dyDescent="0.3">
      <c r="B175" s="14"/>
      <c r="C175" s="14"/>
    </row>
    <row r="176" spans="2:3" x14ac:dyDescent="0.3">
      <c r="B176" s="14"/>
      <c r="C176" s="14"/>
    </row>
    <row r="177" spans="2:3" x14ac:dyDescent="0.3">
      <c r="B177" s="14"/>
      <c r="C177" s="14"/>
    </row>
    <row r="178" spans="2:3" x14ac:dyDescent="0.3">
      <c r="B178" s="14"/>
      <c r="C178" s="14"/>
    </row>
    <row r="179" spans="2:3" x14ac:dyDescent="0.3">
      <c r="B179" s="14"/>
      <c r="C179" s="14"/>
    </row>
    <row r="180" spans="2:3" x14ac:dyDescent="0.3">
      <c r="B180" s="14"/>
      <c r="C180" s="14"/>
    </row>
    <row r="181" spans="2:3" x14ac:dyDescent="0.3">
      <c r="B181" s="14"/>
      <c r="C181" s="14"/>
    </row>
    <row r="182" spans="2:3" x14ac:dyDescent="0.3">
      <c r="B182" s="14"/>
      <c r="C182" s="14"/>
    </row>
    <row r="183" spans="2:3" x14ac:dyDescent="0.3">
      <c r="B183" s="14"/>
      <c r="C183" s="14"/>
    </row>
    <row r="184" spans="2:3" x14ac:dyDescent="0.3">
      <c r="B184" s="14"/>
      <c r="C184" s="14"/>
    </row>
    <row r="185" spans="2:3" x14ac:dyDescent="0.3">
      <c r="B185" s="14"/>
      <c r="C185" s="14"/>
    </row>
    <row r="186" spans="2:3" x14ac:dyDescent="0.3">
      <c r="B186" s="14"/>
      <c r="C186" s="14"/>
    </row>
    <row r="187" spans="2:3" x14ac:dyDescent="0.3">
      <c r="B187" s="14"/>
      <c r="C187" s="14"/>
    </row>
    <row r="188" spans="2:3" x14ac:dyDescent="0.3">
      <c r="B188" s="14"/>
      <c r="C188" s="14"/>
    </row>
    <row r="189" spans="2:3" x14ac:dyDescent="0.3">
      <c r="B189" s="14"/>
      <c r="C189" s="14"/>
    </row>
    <row r="190" spans="2:3" x14ac:dyDescent="0.3">
      <c r="B190" s="14"/>
      <c r="C190" s="14"/>
    </row>
    <row r="191" spans="2:3" x14ac:dyDescent="0.3">
      <c r="B191" s="14"/>
      <c r="C191" s="14"/>
    </row>
    <row r="192" spans="2:3" x14ac:dyDescent="0.3">
      <c r="B192" s="14"/>
      <c r="C192" s="14"/>
    </row>
    <row r="193" spans="2:3" x14ac:dyDescent="0.3">
      <c r="B193" s="14"/>
      <c r="C193" s="14"/>
    </row>
    <row r="194" spans="2:3" x14ac:dyDescent="0.3">
      <c r="B194" s="14"/>
      <c r="C194" s="14"/>
    </row>
    <row r="195" spans="2:3" x14ac:dyDescent="0.3">
      <c r="B195" s="14"/>
      <c r="C195" s="14"/>
    </row>
    <row r="196" spans="2:3" x14ac:dyDescent="0.3">
      <c r="B196" s="14"/>
      <c r="C196" s="14"/>
    </row>
    <row r="197" spans="2:3" x14ac:dyDescent="0.3">
      <c r="B197" s="14"/>
      <c r="C197" s="14"/>
    </row>
    <row r="198" spans="2:3" x14ac:dyDescent="0.3">
      <c r="B198" s="14"/>
      <c r="C198" s="14"/>
    </row>
    <row r="199" spans="2:3" x14ac:dyDescent="0.3">
      <c r="B199" s="14"/>
      <c r="C199" s="14"/>
    </row>
    <row r="200" spans="2:3" x14ac:dyDescent="0.3">
      <c r="B200" s="14"/>
      <c r="C200" s="14"/>
    </row>
    <row r="201" spans="2:3" x14ac:dyDescent="0.3">
      <c r="B201" s="14"/>
      <c r="C201" s="14"/>
    </row>
    <row r="202" spans="2:3" x14ac:dyDescent="0.3">
      <c r="B202" s="14"/>
      <c r="C202" s="14"/>
    </row>
    <row r="203" spans="2:3" x14ac:dyDescent="0.3">
      <c r="B203" s="14"/>
      <c r="C203" s="14"/>
    </row>
    <row r="204" spans="2:3" x14ac:dyDescent="0.3">
      <c r="B204" s="14"/>
      <c r="C204" s="14"/>
    </row>
    <row r="205" spans="2:3" x14ac:dyDescent="0.3">
      <c r="B205" s="14"/>
      <c r="C205" s="14"/>
    </row>
    <row r="206" spans="2:3" x14ac:dyDescent="0.3">
      <c r="B206" s="14"/>
      <c r="C206" s="14"/>
    </row>
    <row r="207" spans="2:3" x14ac:dyDescent="0.3">
      <c r="B207" s="14"/>
      <c r="C207" s="14"/>
    </row>
    <row r="208" spans="2:3" x14ac:dyDescent="0.3">
      <c r="B208" s="14"/>
      <c r="C208" s="14"/>
    </row>
    <row r="209" spans="2:3" x14ac:dyDescent="0.3">
      <c r="B209" s="14"/>
      <c r="C209" s="14"/>
    </row>
    <row r="210" spans="2:3" x14ac:dyDescent="0.3">
      <c r="B210" s="14"/>
      <c r="C210" s="14"/>
    </row>
    <row r="211" spans="2:3" x14ac:dyDescent="0.3">
      <c r="B211" s="14"/>
      <c r="C211" s="14"/>
    </row>
    <row r="212" spans="2:3" x14ac:dyDescent="0.3">
      <c r="B212" s="14"/>
      <c r="C212" s="14"/>
    </row>
    <row r="213" spans="2:3" x14ac:dyDescent="0.3">
      <c r="B213" s="14"/>
      <c r="C213" s="14"/>
    </row>
    <row r="214" spans="2:3" x14ac:dyDescent="0.3">
      <c r="B214" s="14"/>
      <c r="C214" s="14"/>
    </row>
    <row r="215" spans="2:3" x14ac:dyDescent="0.3">
      <c r="B215" s="14"/>
      <c r="C215" s="14"/>
    </row>
    <row r="216" spans="2:3" x14ac:dyDescent="0.3">
      <c r="B216" s="14"/>
      <c r="C216" s="14"/>
    </row>
    <row r="217" spans="2:3" x14ac:dyDescent="0.3">
      <c r="B217" s="14"/>
      <c r="C217" s="14"/>
    </row>
    <row r="218" spans="2:3" x14ac:dyDescent="0.3">
      <c r="B218" s="14"/>
      <c r="C218" s="14"/>
    </row>
    <row r="219" spans="2:3" x14ac:dyDescent="0.3">
      <c r="B219" s="14"/>
      <c r="C219" s="14"/>
    </row>
    <row r="220" spans="2:3" x14ac:dyDescent="0.3">
      <c r="B220" s="14"/>
      <c r="C220" s="14"/>
    </row>
  </sheetData>
  <conditionalFormatting sqref="G34:G40 G64:G67">
    <cfRule type="cellIs" dxfId="1" priority="7" operator="lessThan">
      <formula>0</formula>
    </cfRule>
  </conditionalFormatting>
  <conditionalFormatting sqref="G52">
    <cfRule type="cellIs" dxfId="0" priority="3" operator="lessThan">
      <formula>0</formula>
    </cfRule>
  </conditionalFormatting>
  <dataValidations count="2">
    <dataValidation type="list" allowBlank="1" showInputMessage="1" promptTitle="Categories" prompt="Select a category from the drop-down list." sqref="A48:A52 A6:A21 A74:A88 A65:A71 A34:A43" xr:uid="{44F1C6C2-C1FE-422A-A28B-AE7EDF86B936}">
      <formula1>INDIRECT("CategoryTable[Name]")</formula1>
    </dataValidation>
    <dataValidation type="list" allowBlank="1" showInputMessage="1" showErrorMessage="1" sqref="A47 A64 A5" xr:uid="{18DCA64D-C985-4CC0-AEA9-54679608BD5D}">
      <formula1>INDIRECT("CategoryTable[Name]")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2024-10-24T14:14:40Z</cp:lastPrinted>
  <dcterms:created xsi:type="dcterms:W3CDTF">2021-11-18T09:32:42Z</dcterms:created>
  <dcterms:modified xsi:type="dcterms:W3CDTF">2024-10-24T14:49:52Z</dcterms:modified>
</cp:coreProperties>
</file>