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Budgets\Budget proposal for 2026-2027\"/>
    </mc:Choice>
  </mc:AlternateContent>
  <xr:revisionPtr revIDLastSave="0" documentId="13_ncr:1_{A540A889-DE23-4BD5-ABF0-19847CC816A9}" xr6:coauthVersionLast="47" xr6:coauthVersionMax="47" xr10:uidLastSave="{00000000-0000-0000-0000-000000000000}"/>
  <bookViews>
    <workbookView xWindow="-108" yWindow="-108" windowWidth="23256" windowHeight="12456" xr2:uid="{370FCEF8-BB60-45B9-BB70-1B96FD628CE4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K21" i="1"/>
  <c r="G21" i="1" l="1"/>
  <c r="B80" i="1"/>
  <c r="B68" i="1" l="1"/>
  <c r="B58" i="1" l="1"/>
  <c r="B47" i="1" l="1"/>
  <c r="D108" i="1" l="1"/>
  <c r="D93" i="1" l="1"/>
  <c r="F21" i="1" l="1"/>
  <c r="E21" i="1"/>
  <c r="C21" i="1"/>
  <c r="D21" i="1"/>
  <c r="E93" i="1"/>
  <c r="B21" i="1" l="1"/>
  <c r="D102" i="1" l="1"/>
</calcChain>
</file>

<file path=xl/sharedStrings.xml><?xml version="1.0" encoding="utf-8"?>
<sst xmlns="http://schemas.openxmlformats.org/spreadsheetml/2006/main" count="133" uniqueCount="102">
  <si>
    <t>Clerk's Wages</t>
  </si>
  <si>
    <t>Clerk's Expenses</t>
  </si>
  <si>
    <t>Travel costs</t>
  </si>
  <si>
    <t>Training &amp; Seminars</t>
  </si>
  <si>
    <t>Insurance</t>
  </si>
  <si>
    <t>Audit &amp; Governance</t>
  </si>
  <si>
    <t>Phone/broadband</t>
  </si>
  <si>
    <t>Stationery</t>
  </si>
  <si>
    <t>Election cost</t>
  </si>
  <si>
    <t>Subscriptions</t>
  </si>
  <si>
    <t>Website/laptop</t>
  </si>
  <si>
    <t xml:space="preserve"> </t>
  </si>
  <si>
    <t>Contingency</t>
  </si>
  <si>
    <t>Hall Hire</t>
  </si>
  <si>
    <t>Grass Cutting/tree/footpath</t>
  </si>
  <si>
    <t>Village Maintenance</t>
  </si>
  <si>
    <t>Play Area</t>
  </si>
  <si>
    <t>Grants &amp; Donations</t>
  </si>
  <si>
    <t>Listings</t>
  </si>
  <si>
    <t>Total</t>
  </si>
  <si>
    <t xml:space="preserve">West Stour </t>
  </si>
  <si>
    <t>Todber</t>
  </si>
  <si>
    <t>Grants</t>
  </si>
  <si>
    <t>Pension</t>
  </si>
  <si>
    <t>DAPTC have increase their costs.</t>
  </si>
  <si>
    <t>Just to keep topping up</t>
  </si>
  <si>
    <t xml:space="preserve">For domain and emails </t>
  </si>
  <si>
    <t>NS &amp; I investment</t>
  </si>
  <si>
    <t>Scottish Widows</t>
  </si>
  <si>
    <t xml:space="preserve">Lloyds </t>
  </si>
  <si>
    <t>Predicted total funds available EOY</t>
  </si>
  <si>
    <t>Total estimated cost to end of year</t>
  </si>
  <si>
    <t>Total funds available for end of year</t>
  </si>
  <si>
    <t>Stours PC</t>
  </si>
  <si>
    <t>Annual increase taken into account*</t>
  </si>
  <si>
    <t xml:space="preserve">Funds reserved and allocated to Parishes </t>
  </si>
  <si>
    <t>Employers NI/payee</t>
  </si>
  <si>
    <t xml:space="preserve">Money available to date </t>
  </si>
  <si>
    <t>underspend used for 24-25</t>
  </si>
  <si>
    <t>Budget 2025/2026</t>
  </si>
  <si>
    <t>Stours Parish Council</t>
  </si>
  <si>
    <t xml:space="preserve">Todber Parish precept </t>
  </si>
  <si>
    <t xml:space="preserve">West Stour precept </t>
  </si>
  <si>
    <t xml:space="preserve">East Stour precept </t>
  </si>
  <si>
    <t>Predicted VAT due back for EOY/other income</t>
  </si>
  <si>
    <t>Funds available 2025-26</t>
  </si>
  <si>
    <t>Expenditure to October 2025</t>
  </si>
  <si>
    <t>Predicted Actual cost to 31st March 2026</t>
  </si>
  <si>
    <t>Funds to transfer over to 2026-2027</t>
  </si>
  <si>
    <t>Proposed Budget 2026/2027</t>
  </si>
  <si>
    <t>East Stour Parish agreed budget 2026/2027</t>
  </si>
  <si>
    <t>Budget 2026/2027</t>
  </si>
  <si>
    <t>Grass cutting/hedge</t>
  </si>
  <si>
    <t>Trees</t>
  </si>
  <si>
    <t>Village Furniture benches</t>
  </si>
  <si>
    <t>Grit Bins</t>
  </si>
  <si>
    <t>Notice Boards</t>
  </si>
  <si>
    <t>Telephone Box</t>
  </si>
  <si>
    <t>Sid management and Poles</t>
  </si>
  <si>
    <t>New Play Area</t>
  </si>
  <si>
    <t>Projects to be confirmed</t>
  </si>
  <si>
    <t>Donation church/news letter</t>
  </si>
  <si>
    <t>SID management inc batteries</t>
  </si>
  <si>
    <t xml:space="preserve">Defib </t>
  </si>
  <si>
    <t>Projects/reserves</t>
  </si>
  <si>
    <t>Agreed precept £2300.00 due to underspends</t>
  </si>
  <si>
    <t>will continue to build precept to get in line with budget</t>
  </si>
  <si>
    <t>Village Furniture</t>
  </si>
  <si>
    <t>Inc SID</t>
  </si>
  <si>
    <t>Agreed precept £2900.00 no increase</t>
  </si>
  <si>
    <t>Pavilion Exp</t>
  </si>
  <si>
    <t>Projects/reserve</t>
  </si>
  <si>
    <t>Budget  2026/2027</t>
  </si>
  <si>
    <t>Agreed precept £6500.00 due to underspend</t>
  </si>
  <si>
    <t>Precept 2025/2026</t>
  </si>
  <si>
    <t>2026-2027</t>
  </si>
  <si>
    <t xml:space="preserve">Stour Provost/Stour Row </t>
  </si>
  <si>
    <t xml:space="preserve">Stour Provost/Stour row precept </t>
  </si>
  <si>
    <t>Inc hall hire</t>
  </si>
  <si>
    <t>Ni. Tax and Employees NI increase</t>
  </si>
  <si>
    <t>Travel cost for Councillor</t>
  </si>
  <si>
    <t>This is covered under Parish Precept</t>
  </si>
  <si>
    <t xml:space="preserve">Standard increase </t>
  </si>
  <si>
    <t>For internal and External audit</t>
  </si>
  <si>
    <t>Total funds available to Oct 2025</t>
  </si>
  <si>
    <t xml:space="preserve">Agreed precept £7420.00 </t>
  </si>
  <si>
    <t>Includes all Parishes and grants allocation</t>
  </si>
  <si>
    <t>Includes all Parishes contingency and underspend</t>
  </si>
  <si>
    <t>We need a budget for £40471.00 for the Parishes and Parish Council.  We are still behind as last year precept was £36387.00</t>
  </si>
  <si>
    <t xml:space="preserve">The Parish Council needs to increase their precept to £40471.00 as the end of year funds are so low. </t>
  </si>
  <si>
    <t>East Stour</t>
  </si>
  <si>
    <t>West Stour</t>
  </si>
  <si>
    <t>Stour Row/Provost</t>
  </si>
  <si>
    <t>Proposed budget 2026/2027 hours inc</t>
  </si>
  <si>
    <t>Pro hours</t>
  </si>
  <si>
    <t>THIS INCLUDES PARISH PRECEPT AND % OF PARISH COUNCIL COST</t>
  </si>
  <si>
    <t>Dorset council % working out</t>
  </si>
  <si>
    <r>
      <t>What this will mean to each Parish band D will contribute for the</t>
    </r>
    <r>
      <rPr>
        <b/>
        <sz val="12"/>
        <color theme="1"/>
        <rFont val="Calibri"/>
        <family val="2"/>
        <scheme val="minor"/>
      </rPr>
      <t xml:space="preserve"> year</t>
    </r>
    <r>
      <rPr>
        <sz val="12"/>
        <color theme="1"/>
        <rFont val="Calibri"/>
        <family val="2"/>
        <scheme val="minor"/>
      </rPr>
      <t xml:space="preserve"> an increase of the following</t>
    </r>
  </si>
  <si>
    <t>(this is the total, not to add the amounts above)</t>
  </si>
  <si>
    <t>Stours Parish Council budget/precept proposal 2026 - 2027 with and without increase of hours</t>
  </si>
  <si>
    <t>Income for 2025/2026 to October 25</t>
  </si>
  <si>
    <t>If the Parish Council award the Clerk the extra hours 6 a week, precept will need to be £46095.00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</si>
</sst>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_-[$£-809]* #,##0.00_-;\-[$£-809]* #,##0.00_-;_-[$£-809]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5" tint="-0.249977111117893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Arial"/>
      <family val="2"/>
    </font>
    <font>
      <b/>
      <sz val="11"/>
      <color rgb="FF7030A0"/>
      <name val="Arial"/>
      <family val="2"/>
    </font>
    <font>
      <b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5" tint="-0.249977111117893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9" tint="-0.249977111117893"/>
      <name val="Arial"/>
      <family val="2"/>
    </font>
    <font>
      <b/>
      <sz val="12"/>
      <color theme="1"/>
      <name val="Arial"/>
      <family val="2"/>
    </font>
    <font>
      <b/>
      <sz val="12"/>
      <color theme="9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110">
    <xf numFmtId="0" fontId="0" fillId="0" borderId="0" xfId="0"/>
    <xf numFmtId="0" fontId="4" fillId="0" borderId="3" xfId="3" applyBorder="1"/>
    <xf numFmtId="0" fontId="4" fillId="0" borderId="0" xfId="0" applyFont="1"/>
    <xf numFmtId="0" fontId="2" fillId="2" borderId="4" xfId="2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5" fillId="0" borderId="0" xfId="0" applyFont="1"/>
    <xf numFmtId="44" fontId="5" fillId="0" borderId="0" xfId="1" applyFont="1"/>
    <xf numFmtId="44" fontId="4" fillId="0" borderId="3" xfId="1" applyFont="1" applyBorder="1"/>
    <xf numFmtId="44" fontId="8" fillId="0" borderId="0" xfId="1" applyFont="1"/>
    <xf numFmtId="44" fontId="10" fillId="0" borderId="0" xfId="1" applyFont="1"/>
    <xf numFmtId="0" fontId="9" fillId="0" borderId="0" xfId="0" applyFont="1"/>
    <xf numFmtId="164" fontId="11" fillId="2" borderId="4" xfId="2" applyNumberFormat="1" applyFont="1" applyFill="1" applyBorder="1" applyAlignment="1">
      <alignment horizontal="center" vertical="center" wrapText="1"/>
    </xf>
    <xf numFmtId="44" fontId="12" fillId="0" borderId="0" xfId="1" applyFont="1"/>
    <xf numFmtId="44" fontId="11" fillId="0" borderId="3" xfId="1" applyFont="1" applyBorder="1"/>
    <xf numFmtId="44" fontId="6" fillId="0" borderId="0" xfId="1" applyFont="1"/>
    <xf numFmtId="44" fontId="7" fillId="0" borderId="3" xfId="1" applyFont="1" applyBorder="1"/>
    <xf numFmtId="44" fontId="8" fillId="0" borderId="0" xfId="1" applyFont="1" applyBorder="1"/>
    <xf numFmtId="164" fontId="4" fillId="0" borderId="0" xfId="0" applyNumberFormat="1" applyFont="1"/>
    <xf numFmtId="44" fontId="10" fillId="0" borderId="0" xfId="1" applyFont="1" applyBorder="1"/>
    <xf numFmtId="44" fontId="13" fillId="0" borderId="0" xfId="1" applyFont="1" applyBorder="1"/>
    <xf numFmtId="0" fontId="4" fillId="0" borderId="0" xfId="3" applyFill="1" applyBorder="1"/>
    <xf numFmtId="44" fontId="5" fillId="3" borderId="0" xfId="1" applyFont="1" applyFill="1" applyBorder="1"/>
    <xf numFmtId="44" fontId="13" fillId="3" borderId="0" xfId="1" applyFont="1" applyFill="1" applyBorder="1"/>
    <xf numFmtId="164" fontId="15" fillId="2" borderId="4" xfId="2" applyNumberFormat="1" applyFont="1" applyFill="1" applyBorder="1" applyAlignment="1">
      <alignment horizontal="center" vertical="center" wrapText="1"/>
    </xf>
    <xf numFmtId="44" fontId="15" fillId="0" borderId="3" xfId="1" applyFont="1" applyBorder="1"/>
    <xf numFmtId="164" fontId="4" fillId="2" borderId="4" xfId="2" applyNumberFormat="1" applyFont="1" applyFill="1" applyBorder="1" applyAlignment="1">
      <alignment horizontal="center" vertical="center" wrapText="1"/>
    </xf>
    <xf numFmtId="44" fontId="16" fillId="0" borderId="0" xfId="1" applyFont="1"/>
    <xf numFmtId="44" fontId="17" fillId="0" borderId="0" xfId="1" applyFont="1" applyBorder="1"/>
    <xf numFmtId="44" fontId="16" fillId="0" borderId="7" xfId="1" applyFont="1" applyBorder="1"/>
    <xf numFmtId="44" fontId="18" fillId="0" borderId="0" xfId="1" applyFont="1" applyBorder="1"/>
    <xf numFmtId="0" fontId="4" fillId="3" borderId="0" xfId="0" applyFont="1" applyFill="1"/>
    <xf numFmtId="44" fontId="19" fillId="0" borderId="0" xfId="1" applyFont="1" applyBorder="1"/>
    <xf numFmtId="44" fontId="19" fillId="0" borderId="0" xfId="0" applyNumberFormat="1" applyFont="1"/>
    <xf numFmtId="0" fontId="20" fillId="0" borderId="0" xfId="3" applyFont="1" applyBorder="1"/>
    <xf numFmtId="44" fontId="19" fillId="0" borderId="7" xfId="0" applyNumberFormat="1" applyFont="1" applyBorder="1"/>
    <xf numFmtId="44" fontId="19" fillId="0" borderId="7" xfId="1" applyFont="1" applyBorder="1"/>
    <xf numFmtId="44" fontId="5" fillId="0" borderId="0" xfId="1" applyFont="1" applyBorder="1"/>
    <xf numFmtId="0" fontId="21" fillId="2" borderId="4" xfId="2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164" fontId="24" fillId="3" borderId="0" xfId="2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0" fontId="26" fillId="0" borderId="0" xfId="0" applyFont="1"/>
    <xf numFmtId="44" fontId="27" fillId="0" borderId="0" xfId="1" applyFont="1"/>
    <xf numFmtId="44" fontId="22" fillId="0" borderId="0" xfId="1" applyFont="1"/>
    <xf numFmtId="44" fontId="23" fillId="0" borderId="0" xfId="1" applyFont="1"/>
    <xf numFmtId="44" fontId="28" fillId="3" borderId="0" xfId="1" applyFont="1" applyFill="1" applyBorder="1"/>
    <xf numFmtId="44" fontId="27" fillId="0" borderId="0" xfId="1" applyFont="1" applyBorder="1"/>
    <xf numFmtId="44" fontId="22" fillId="0" borderId="0" xfId="1" applyFont="1" applyBorder="1"/>
    <xf numFmtId="44" fontId="23" fillId="0" borderId="0" xfId="1" applyFont="1" applyBorder="1"/>
    <xf numFmtId="44" fontId="24" fillId="3" borderId="0" xfId="1" applyFont="1" applyFill="1" applyBorder="1"/>
    <xf numFmtId="164" fontId="28" fillId="3" borderId="0" xfId="1" applyNumberFormat="1" applyFont="1" applyFill="1" applyBorder="1"/>
    <xf numFmtId="44" fontId="29" fillId="0" borderId="0" xfId="1" applyFont="1" applyBorder="1"/>
    <xf numFmtId="44" fontId="26" fillId="0" borderId="0" xfId="1" applyFont="1" applyBorder="1"/>
    <xf numFmtId="44" fontId="30" fillId="0" borderId="0" xfId="1" applyFont="1" applyBorder="1"/>
    <xf numFmtId="44" fontId="31" fillId="0" borderId="0" xfId="1" applyFont="1" applyBorder="1"/>
    <xf numFmtId="0" fontId="29" fillId="0" borderId="0" xfId="0" applyFont="1"/>
    <xf numFmtId="44" fontId="22" fillId="0" borderId="7" xfId="1" applyFont="1" applyBorder="1"/>
    <xf numFmtId="44" fontId="26" fillId="0" borderId="0" xfId="1" applyFont="1"/>
    <xf numFmtId="44" fontId="29" fillId="0" borderId="0" xfId="1" applyFont="1"/>
    <xf numFmtId="0" fontId="27" fillId="0" borderId="0" xfId="0" applyFont="1"/>
    <xf numFmtId="164" fontId="21" fillId="3" borderId="0" xfId="2" applyNumberFormat="1" applyFont="1" applyFill="1" applyBorder="1" applyAlignment="1">
      <alignment horizontal="center" vertical="center" wrapText="1"/>
    </xf>
    <xf numFmtId="164" fontId="30" fillId="3" borderId="0" xfId="2" applyNumberFormat="1" applyFont="1" applyFill="1" applyBorder="1" applyAlignment="1">
      <alignment horizontal="center" vertical="center" wrapText="1"/>
    </xf>
    <xf numFmtId="44" fontId="32" fillId="0" borderId="0" xfId="1" applyFont="1"/>
    <xf numFmtId="44" fontId="33" fillId="3" borderId="0" xfId="1" applyFont="1" applyFill="1" applyBorder="1"/>
    <xf numFmtId="44" fontId="34" fillId="3" borderId="0" xfId="1" applyFont="1" applyFill="1" applyBorder="1"/>
    <xf numFmtId="44" fontId="31" fillId="3" borderId="0" xfId="1" applyFont="1" applyFill="1" applyBorder="1"/>
    <xf numFmtId="44" fontId="32" fillId="0" borderId="0" xfId="1" applyFont="1" applyBorder="1"/>
    <xf numFmtId="44" fontId="35" fillId="3" borderId="0" xfId="1" applyFont="1" applyFill="1" applyBorder="1"/>
    <xf numFmtId="44" fontId="36" fillId="3" borderId="0" xfId="1" applyFont="1" applyFill="1" applyBorder="1"/>
    <xf numFmtId="44" fontId="37" fillId="3" borderId="0" xfId="1" applyFont="1" applyFill="1" applyBorder="1"/>
    <xf numFmtId="44" fontId="22" fillId="0" borderId="7" xfId="0" applyNumberFormat="1" applyFont="1" applyBorder="1"/>
    <xf numFmtId="0" fontId="26" fillId="3" borderId="0" xfId="0" applyFont="1" applyFill="1"/>
    <xf numFmtId="44" fontId="31" fillId="3" borderId="0" xfId="0" applyNumberFormat="1" applyFont="1" applyFill="1"/>
    <xf numFmtId="0" fontId="26" fillId="0" borderId="0" xfId="3" applyFont="1" applyBorder="1"/>
    <xf numFmtId="44" fontId="32" fillId="0" borderId="0" xfId="0" applyNumberFormat="1" applyFont="1"/>
    <xf numFmtId="0" fontId="27" fillId="0" borderId="0" xfId="3" applyFont="1" applyBorder="1"/>
    <xf numFmtId="44" fontId="35" fillId="0" borderId="0" xfId="1" applyFont="1" applyBorder="1"/>
    <xf numFmtId="44" fontId="36" fillId="0" borderId="0" xfId="1" applyFont="1" applyBorder="1"/>
    <xf numFmtId="0" fontId="38" fillId="0" borderId="0" xfId="0" applyFont="1"/>
    <xf numFmtId="44" fontId="39" fillId="0" borderId="0" xfId="1" applyFont="1"/>
    <xf numFmtId="0" fontId="39" fillId="0" borderId="0" xfId="0" applyFont="1"/>
    <xf numFmtId="44" fontId="27" fillId="0" borderId="5" xfId="0" applyNumberFormat="1" applyFont="1" applyBorder="1"/>
    <xf numFmtId="44" fontId="38" fillId="0" borderId="5" xfId="0" applyNumberFormat="1" applyFont="1" applyBorder="1"/>
    <xf numFmtId="44" fontId="38" fillId="0" borderId="0" xfId="0" applyNumberFormat="1" applyFont="1"/>
    <xf numFmtId="44" fontId="27" fillId="0" borderId="0" xfId="0" applyNumberFormat="1" applyFont="1"/>
    <xf numFmtId="44" fontId="39" fillId="0" borderId="0" xfId="0" applyNumberFormat="1" applyFont="1"/>
    <xf numFmtId="44" fontId="26" fillId="0" borderId="0" xfId="0" applyNumberFormat="1" applyFont="1"/>
    <xf numFmtId="165" fontId="26" fillId="0" borderId="0" xfId="1" applyNumberFormat="1" applyFont="1"/>
    <xf numFmtId="165" fontId="27" fillId="0" borderId="4" xfId="1" applyNumberFormat="1" applyFont="1" applyBorder="1"/>
    <xf numFmtId="44" fontId="27" fillId="0" borderId="4" xfId="1" applyFont="1" applyBorder="1"/>
    <xf numFmtId="165" fontId="27" fillId="0" borderId="0" xfId="1" applyNumberFormat="1" applyFont="1" applyBorder="1"/>
    <xf numFmtId="165" fontId="26" fillId="0" borderId="0" xfId="1" applyNumberFormat="1" applyFont="1" applyBorder="1"/>
    <xf numFmtId="165" fontId="26" fillId="0" borderId="0" xfId="1" applyNumberFormat="1" applyFont="1" applyFill="1" applyBorder="1"/>
    <xf numFmtId="44" fontId="23" fillId="0" borderId="0" xfId="0" applyNumberFormat="1" applyFont="1"/>
    <xf numFmtId="0" fontId="3" fillId="2" borderId="6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4" fillId="0" borderId="0" xfId="3" applyBorder="1"/>
    <xf numFmtId="0" fontId="1" fillId="0" borderId="0" xfId="0" applyFont="1"/>
    <xf numFmtId="44" fontId="40" fillId="0" borderId="0" xfId="1" applyFont="1"/>
    <xf numFmtId="44" fontId="41" fillId="0" borderId="0" xfId="1" applyFont="1"/>
    <xf numFmtId="0" fontId="41" fillId="0" borderId="0" xfId="0" applyFont="1"/>
    <xf numFmtId="44" fontId="14" fillId="0" borderId="0" xfId="1" applyFont="1"/>
    <xf numFmtId="44" fontId="42" fillId="0" borderId="0" xfId="1" applyFont="1" applyBorder="1"/>
    <xf numFmtId="44" fontId="43" fillId="0" borderId="0" xfId="1" applyFont="1"/>
    <xf numFmtId="44" fontId="43" fillId="0" borderId="7" xfId="0" applyNumberFormat="1" applyFont="1" applyBorder="1"/>
    <xf numFmtId="44" fontId="44" fillId="0" borderId="0" xfId="1" applyFont="1"/>
    <xf numFmtId="0" fontId="44" fillId="0" borderId="0" xfId="0" applyFont="1"/>
    <xf numFmtId="10" fontId="26" fillId="0" borderId="0" xfId="0" applyNumberFormat="1" applyFont="1"/>
    <xf numFmtId="10" fontId="41" fillId="0" borderId="0" xfId="0" applyNumberFormat="1" applyFont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ours/Accounts%202021/Stour%20Parish%20Council%20total%20cost%20cash%20book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tions"/>
      <sheetName val="ns&amp;i "/>
      <sheetName val="Scottish Widows"/>
      <sheetName val="Bank Reconciliation"/>
      <sheetName val="Management Account"/>
      <sheetName val="Budget"/>
      <sheetName val="Sheet1"/>
      <sheetName val="Categories List"/>
      <sheetName val="Parameters"/>
      <sheetName val="Stour Parish Council total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44651</v>
          </cell>
        </row>
        <row r="5">
          <cell r="I5">
            <v>44530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E64-98E6-4C81-8E23-C9078B6CFEB1}">
  <dimension ref="A1:M214"/>
  <sheetViews>
    <sheetView tabSelected="1" workbookViewId="0">
      <selection activeCell="A52" sqref="A52"/>
    </sheetView>
  </sheetViews>
  <sheetFormatPr defaultRowHeight="15" x14ac:dyDescent="0.25"/>
  <cols>
    <col min="1" max="1" width="28.140625" customWidth="1"/>
    <col min="2" max="2" width="14.140625" customWidth="1"/>
    <col min="3" max="3" width="13.7109375" customWidth="1"/>
    <col min="4" max="4" width="21.5703125" customWidth="1"/>
    <col min="5" max="5" width="14" customWidth="1"/>
    <col min="6" max="6" width="12.42578125" customWidth="1"/>
    <col min="7" max="7" width="23.42578125" customWidth="1"/>
    <col min="9" max="9" width="11.7109375" customWidth="1"/>
    <col min="10" max="10" width="11.5703125" bestFit="1" customWidth="1"/>
    <col min="11" max="11" width="14.5703125" customWidth="1"/>
  </cols>
  <sheetData>
    <row r="1" spans="1:11" x14ac:dyDescent="0.25">
      <c r="A1" s="2" t="s">
        <v>99</v>
      </c>
      <c r="B1" s="2"/>
      <c r="C1" s="2"/>
    </row>
    <row r="2" spans="1:11" x14ac:dyDescent="0.25">
      <c r="A2" s="2"/>
      <c r="B2" s="2"/>
      <c r="C2" s="2"/>
    </row>
    <row r="3" spans="1:11" x14ac:dyDescent="0.25">
      <c r="A3" s="2" t="s">
        <v>33</v>
      </c>
      <c r="B3" s="2"/>
      <c r="C3" s="2"/>
    </row>
    <row r="4" spans="1:11" ht="69" x14ac:dyDescent="0.25">
      <c r="A4" s="3" t="s">
        <v>11</v>
      </c>
      <c r="B4" s="4" t="s">
        <v>39</v>
      </c>
      <c r="C4" s="23" t="s">
        <v>45</v>
      </c>
      <c r="D4" s="4" t="s">
        <v>46</v>
      </c>
      <c r="E4" s="11" t="s">
        <v>47</v>
      </c>
      <c r="F4" s="25" t="s">
        <v>48</v>
      </c>
      <c r="G4" s="4" t="s">
        <v>49</v>
      </c>
      <c r="K4" s="3" t="s">
        <v>93</v>
      </c>
    </row>
    <row r="5" spans="1:11" x14ac:dyDescent="0.25">
      <c r="A5" s="2" t="s">
        <v>0</v>
      </c>
      <c r="B5" s="14">
        <v>10974</v>
      </c>
      <c r="C5" s="8">
        <v>11120.76</v>
      </c>
      <c r="D5" s="6">
        <v>5560.38</v>
      </c>
      <c r="E5" s="12">
        <v>5560.38</v>
      </c>
      <c r="F5" s="6">
        <v>0</v>
      </c>
      <c r="G5" s="26">
        <v>12640</v>
      </c>
      <c r="H5" s="5" t="s">
        <v>34</v>
      </c>
      <c r="K5" s="104">
        <v>17772</v>
      </c>
    </row>
    <row r="6" spans="1:11" x14ac:dyDescent="0.25">
      <c r="A6" s="2" t="s">
        <v>1</v>
      </c>
      <c r="B6" s="14">
        <v>1030</v>
      </c>
      <c r="C6" s="8">
        <v>1171.9000000000001</v>
      </c>
      <c r="D6" s="6">
        <v>504.3</v>
      </c>
      <c r="E6" s="12">
        <v>504.3</v>
      </c>
      <c r="F6" s="6">
        <v>163.30000000000001</v>
      </c>
      <c r="G6" s="26">
        <v>171</v>
      </c>
      <c r="H6" s="5"/>
      <c r="K6" s="104">
        <v>171</v>
      </c>
    </row>
    <row r="7" spans="1:11" x14ac:dyDescent="0.25">
      <c r="A7" s="2" t="s">
        <v>23</v>
      </c>
      <c r="B7" s="14">
        <v>1497</v>
      </c>
      <c r="C7" s="8">
        <v>1545.39</v>
      </c>
      <c r="D7" s="6">
        <v>752.74</v>
      </c>
      <c r="E7" s="12">
        <v>760.74</v>
      </c>
      <c r="F7" s="99">
        <v>31.91</v>
      </c>
      <c r="G7" s="26">
        <v>1560</v>
      </c>
      <c r="H7" s="5" t="s">
        <v>38</v>
      </c>
      <c r="K7" s="104">
        <v>1800</v>
      </c>
    </row>
    <row r="8" spans="1:11" x14ac:dyDescent="0.25">
      <c r="A8" s="2" t="s">
        <v>2</v>
      </c>
      <c r="B8" s="14">
        <v>0</v>
      </c>
      <c r="C8" s="8">
        <v>445</v>
      </c>
      <c r="D8" s="6">
        <v>0</v>
      </c>
      <c r="E8" s="12">
        <v>0</v>
      </c>
      <c r="F8" s="6">
        <v>445</v>
      </c>
      <c r="G8" s="26">
        <v>0</v>
      </c>
      <c r="H8" s="5" t="s">
        <v>80</v>
      </c>
      <c r="K8" s="104">
        <v>0</v>
      </c>
    </row>
    <row r="9" spans="1:11" x14ac:dyDescent="0.25">
      <c r="A9" s="2" t="s">
        <v>3</v>
      </c>
      <c r="B9" s="14">
        <v>200</v>
      </c>
      <c r="C9" s="8">
        <v>205.63</v>
      </c>
      <c r="D9" s="6">
        <v>0</v>
      </c>
      <c r="E9" s="12">
        <v>100</v>
      </c>
      <c r="F9" s="6">
        <v>105.63</v>
      </c>
      <c r="G9" s="26">
        <v>200</v>
      </c>
      <c r="H9" s="5"/>
      <c r="K9" s="104">
        <v>200</v>
      </c>
    </row>
    <row r="10" spans="1:11" x14ac:dyDescent="0.25">
      <c r="A10" s="2" t="s">
        <v>4</v>
      </c>
      <c r="B10" s="14">
        <v>760</v>
      </c>
      <c r="C10" s="8">
        <v>760</v>
      </c>
      <c r="D10" s="6">
        <v>873.29</v>
      </c>
      <c r="E10" s="12">
        <v>0</v>
      </c>
      <c r="F10" s="9">
        <v>-113.29</v>
      </c>
      <c r="G10" s="26">
        <v>900</v>
      </c>
      <c r="H10" s="5" t="s">
        <v>82</v>
      </c>
      <c r="K10" s="104">
        <v>900</v>
      </c>
    </row>
    <row r="11" spans="1:11" x14ac:dyDescent="0.25">
      <c r="A11" s="2" t="s">
        <v>5</v>
      </c>
      <c r="B11" s="14">
        <v>550</v>
      </c>
      <c r="C11" s="8">
        <v>560</v>
      </c>
      <c r="D11" s="6">
        <v>612</v>
      </c>
      <c r="E11" s="12">
        <v>0</v>
      </c>
      <c r="F11" s="9">
        <v>-52</v>
      </c>
      <c r="G11" s="26">
        <v>650</v>
      </c>
      <c r="H11" s="5" t="s">
        <v>83</v>
      </c>
      <c r="K11" s="104">
        <v>650</v>
      </c>
    </row>
    <row r="12" spans="1:11" x14ac:dyDescent="0.25">
      <c r="A12" s="2" t="s">
        <v>6</v>
      </c>
      <c r="B12" s="14">
        <v>150</v>
      </c>
      <c r="C12" s="8">
        <v>300</v>
      </c>
      <c r="D12" s="6">
        <v>0</v>
      </c>
      <c r="E12" s="12">
        <v>280</v>
      </c>
      <c r="F12" s="6">
        <v>20</v>
      </c>
      <c r="G12" s="26">
        <v>280</v>
      </c>
      <c r="H12" s="5"/>
      <c r="K12" s="104">
        <v>280</v>
      </c>
    </row>
    <row r="13" spans="1:11" x14ac:dyDescent="0.25">
      <c r="A13" s="2" t="s">
        <v>7</v>
      </c>
      <c r="B13" s="14">
        <v>0</v>
      </c>
      <c r="C13" s="8">
        <v>387</v>
      </c>
      <c r="D13" s="6">
        <v>248.59</v>
      </c>
      <c r="E13" s="12">
        <v>0</v>
      </c>
      <c r="F13" s="6">
        <v>138.41</v>
      </c>
      <c r="G13" s="26">
        <v>150</v>
      </c>
      <c r="H13" s="5"/>
      <c r="K13" s="104">
        <v>150</v>
      </c>
    </row>
    <row r="14" spans="1:11" x14ac:dyDescent="0.25">
      <c r="A14" s="2" t="s">
        <v>8</v>
      </c>
      <c r="B14" s="14">
        <v>100</v>
      </c>
      <c r="C14" s="8">
        <v>100</v>
      </c>
      <c r="D14" s="6">
        <v>0</v>
      </c>
      <c r="E14" s="12">
        <v>0</v>
      </c>
      <c r="F14" s="6">
        <v>100</v>
      </c>
      <c r="G14" s="26">
        <v>0</v>
      </c>
      <c r="H14" s="5"/>
      <c r="K14" s="104">
        <v>0</v>
      </c>
    </row>
    <row r="15" spans="1:11" x14ac:dyDescent="0.25">
      <c r="A15" s="2" t="s">
        <v>9</v>
      </c>
      <c r="B15" s="14">
        <v>700</v>
      </c>
      <c r="C15" s="8">
        <v>1014</v>
      </c>
      <c r="D15" s="6">
        <v>1170.1400000000001</v>
      </c>
      <c r="E15" s="12">
        <v>0</v>
      </c>
      <c r="F15" s="9">
        <v>-156.13999999999999</v>
      </c>
      <c r="G15" s="26">
        <v>1200</v>
      </c>
      <c r="H15" s="5" t="s">
        <v>24</v>
      </c>
      <c r="K15" s="104">
        <v>1200</v>
      </c>
    </row>
    <row r="16" spans="1:11" x14ac:dyDescent="0.25">
      <c r="A16" s="2" t="s">
        <v>36</v>
      </c>
      <c r="B16" s="14">
        <v>2537</v>
      </c>
      <c r="C16" s="8">
        <v>3883.44</v>
      </c>
      <c r="D16" s="6">
        <v>2952.48</v>
      </c>
      <c r="E16" s="12">
        <v>1786.25</v>
      </c>
      <c r="F16" s="9">
        <v>-855.29</v>
      </c>
      <c r="G16" s="26">
        <v>2600</v>
      </c>
      <c r="H16" s="5" t="s">
        <v>79</v>
      </c>
      <c r="K16" s="104">
        <v>2852</v>
      </c>
    </row>
    <row r="17" spans="1:11" x14ac:dyDescent="0.25">
      <c r="A17" s="2" t="s">
        <v>12</v>
      </c>
      <c r="B17" s="14">
        <v>100</v>
      </c>
      <c r="C17" s="8">
        <v>100</v>
      </c>
      <c r="D17" s="6">
        <v>0</v>
      </c>
      <c r="E17" s="12">
        <v>0</v>
      </c>
      <c r="F17" s="6">
        <v>100</v>
      </c>
      <c r="G17" s="26">
        <v>200</v>
      </c>
      <c r="H17" s="5" t="s">
        <v>25</v>
      </c>
      <c r="K17" s="104">
        <v>200</v>
      </c>
    </row>
    <row r="18" spans="1:11" x14ac:dyDescent="0.25">
      <c r="A18" s="2" t="s">
        <v>10</v>
      </c>
      <c r="B18" s="14">
        <v>650</v>
      </c>
      <c r="C18" s="8">
        <v>650</v>
      </c>
      <c r="D18" s="6">
        <v>545.26</v>
      </c>
      <c r="E18" s="12">
        <v>0</v>
      </c>
      <c r="F18" s="6">
        <v>104.74</v>
      </c>
      <c r="G18" s="26">
        <v>600</v>
      </c>
      <c r="H18" s="5" t="s">
        <v>26</v>
      </c>
      <c r="K18" s="104">
        <v>600</v>
      </c>
    </row>
    <row r="19" spans="1:11" x14ac:dyDescent="0.25">
      <c r="A19" s="2" t="s">
        <v>13</v>
      </c>
      <c r="B19" s="14">
        <v>100</v>
      </c>
      <c r="C19" s="8">
        <v>419</v>
      </c>
      <c r="D19" s="6">
        <v>10</v>
      </c>
      <c r="E19" s="12">
        <v>0</v>
      </c>
      <c r="F19" s="6">
        <v>409</v>
      </c>
      <c r="G19" s="26">
        <v>0</v>
      </c>
      <c r="H19" s="5" t="s">
        <v>81</v>
      </c>
      <c r="K19" s="104">
        <v>0</v>
      </c>
    </row>
    <row r="20" spans="1:11" x14ac:dyDescent="0.25">
      <c r="A20" s="2" t="s">
        <v>22</v>
      </c>
      <c r="B20" s="14">
        <v>500</v>
      </c>
      <c r="C20" s="8">
        <v>550</v>
      </c>
      <c r="D20" s="6">
        <v>535.59</v>
      </c>
      <c r="E20" s="12">
        <v>0</v>
      </c>
      <c r="F20" s="6">
        <v>14.41</v>
      </c>
      <c r="G20" s="26">
        <v>200</v>
      </c>
      <c r="H20" s="5" t="s">
        <v>81</v>
      </c>
      <c r="K20" s="104">
        <v>200</v>
      </c>
    </row>
    <row r="21" spans="1:11" ht="15.75" thickBot="1" x14ac:dyDescent="0.3">
      <c r="A21" s="1" t="s">
        <v>19</v>
      </c>
      <c r="B21" s="15">
        <f>SUM(B5:B20)</f>
        <v>19848</v>
      </c>
      <c r="C21" s="24">
        <f t="shared" ref="C21:F21" si="0">SUM(C5:C20)</f>
        <v>23212.12</v>
      </c>
      <c r="D21" s="7">
        <f t="shared" si="0"/>
        <v>13764.769999999999</v>
      </c>
      <c r="E21" s="13">
        <f t="shared" si="0"/>
        <v>8991.67</v>
      </c>
      <c r="F21" s="7">
        <f t="shared" si="0"/>
        <v>455.68000000000012</v>
      </c>
      <c r="G21" s="28">
        <f>SUM(G5:G20)</f>
        <v>21351</v>
      </c>
      <c r="K21" s="105">
        <f>SUM(K5:K20)</f>
        <v>26975</v>
      </c>
    </row>
    <row r="22" spans="1:11" ht="15.75" thickTop="1" x14ac:dyDescent="0.25">
      <c r="A22" s="20"/>
      <c r="B22" s="10"/>
      <c r="C22" s="10"/>
    </row>
    <row r="23" spans="1:11" x14ac:dyDescent="0.25">
      <c r="A23" s="20"/>
      <c r="B23" s="10"/>
      <c r="C23" s="10"/>
    </row>
    <row r="24" spans="1:11" x14ac:dyDescent="0.25">
      <c r="A24" s="20"/>
      <c r="B24" s="10"/>
      <c r="C24" s="10"/>
    </row>
    <row r="25" spans="1:11" x14ac:dyDescent="0.25">
      <c r="B25" s="10"/>
      <c r="C25" s="10"/>
    </row>
    <row r="26" spans="1:11" x14ac:dyDescent="0.25">
      <c r="B26" s="10"/>
      <c r="C26" s="10"/>
    </row>
    <row r="27" spans="1:11" x14ac:dyDescent="0.25">
      <c r="B27" s="10"/>
      <c r="C27" s="10"/>
    </row>
    <row r="28" spans="1:11" x14ac:dyDescent="0.25">
      <c r="B28" s="10"/>
      <c r="C28" s="10"/>
    </row>
    <row r="29" spans="1:11" x14ac:dyDescent="0.25">
      <c r="B29" s="10"/>
      <c r="C29" s="10"/>
    </row>
    <row r="30" spans="1:11" x14ac:dyDescent="0.25">
      <c r="B30" s="10"/>
      <c r="C30" s="10"/>
    </row>
    <row r="31" spans="1:11" x14ac:dyDescent="0.25">
      <c r="B31" s="10"/>
      <c r="C31" s="10"/>
    </row>
    <row r="32" spans="1:11" x14ac:dyDescent="0.25">
      <c r="A32" s="2" t="s">
        <v>50</v>
      </c>
      <c r="B32" s="10"/>
      <c r="C32" s="10"/>
    </row>
    <row r="33" spans="1:11" ht="31.5" x14ac:dyDescent="0.25">
      <c r="A33" s="37" t="s">
        <v>18</v>
      </c>
      <c r="B33" s="38" t="s">
        <v>51</v>
      </c>
      <c r="C33" s="39"/>
      <c r="D33" s="40"/>
      <c r="E33" s="40"/>
      <c r="F33" s="40"/>
      <c r="G33" s="40"/>
      <c r="H33" s="41"/>
      <c r="I33" s="42"/>
      <c r="J33" s="42"/>
      <c r="K33" s="42"/>
    </row>
    <row r="34" spans="1:11" ht="15.75" x14ac:dyDescent="0.25">
      <c r="A34" s="43" t="s">
        <v>13</v>
      </c>
      <c r="B34" s="44">
        <v>30</v>
      </c>
      <c r="C34" s="45"/>
      <c r="D34" s="46"/>
      <c r="E34" s="46"/>
      <c r="F34" s="46"/>
      <c r="G34" s="46"/>
      <c r="H34" s="41"/>
      <c r="I34" s="42"/>
      <c r="J34" s="42"/>
      <c r="K34" s="42"/>
    </row>
    <row r="35" spans="1:11" ht="15.75" x14ac:dyDescent="0.25">
      <c r="A35" s="43" t="s">
        <v>52</v>
      </c>
      <c r="B35" s="44">
        <v>3500</v>
      </c>
      <c r="C35" s="45"/>
      <c r="D35" s="46"/>
      <c r="E35" s="46"/>
      <c r="F35" s="46"/>
      <c r="G35" s="46"/>
      <c r="H35" s="41"/>
      <c r="I35" s="42"/>
      <c r="J35" s="42"/>
      <c r="K35" s="42"/>
    </row>
    <row r="36" spans="1:11" ht="15.75" x14ac:dyDescent="0.25">
      <c r="A36" s="43" t="s">
        <v>53</v>
      </c>
      <c r="B36" s="44">
        <v>50</v>
      </c>
      <c r="C36" s="45"/>
      <c r="D36" s="46"/>
      <c r="E36" s="46"/>
      <c r="F36" s="46"/>
      <c r="G36" s="46"/>
      <c r="H36" s="41"/>
      <c r="I36" s="42"/>
      <c r="J36" s="42"/>
      <c r="K36" s="42"/>
    </row>
    <row r="37" spans="1:11" ht="15.75" x14ac:dyDescent="0.25">
      <c r="A37" s="43" t="s">
        <v>54</v>
      </c>
      <c r="B37" s="44">
        <v>100</v>
      </c>
      <c r="C37" s="45"/>
      <c r="D37" s="46"/>
      <c r="E37" s="46"/>
      <c r="F37" s="46"/>
      <c r="G37" s="46"/>
      <c r="H37" s="41"/>
      <c r="I37" s="42"/>
      <c r="J37" s="42"/>
      <c r="K37" s="42"/>
    </row>
    <row r="38" spans="1:11" ht="15.75" x14ac:dyDescent="0.25">
      <c r="A38" s="43" t="s">
        <v>55</v>
      </c>
      <c r="B38" s="44">
        <v>200</v>
      </c>
      <c r="C38" s="45"/>
      <c r="D38" s="46"/>
      <c r="E38" s="46"/>
      <c r="F38" s="46"/>
      <c r="G38" s="46"/>
      <c r="H38" s="41"/>
      <c r="I38" s="42"/>
      <c r="J38" s="42"/>
      <c r="K38" s="42"/>
    </row>
    <row r="39" spans="1:11" ht="15.75" x14ac:dyDescent="0.25">
      <c r="A39" s="43" t="s">
        <v>56</v>
      </c>
      <c r="B39" s="44">
        <v>200</v>
      </c>
      <c r="C39" s="45"/>
      <c r="D39" s="46"/>
      <c r="E39" s="46"/>
      <c r="F39" s="46"/>
      <c r="G39" s="46"/>
      <c r="H39" s="41"/>
      <c r="I39" s="42"/>
      <c r="J39" s="42"/>
      <c r="K39" s="42"/>
    </row>
    <row r="40" spans="1:11" ht="15.75" x14ac:dyDescent="0.25">
      <c r="A40" s="47" t="s">
        <v>57</v>
      </c>
      <c r="B40" s="48">
        <v>200</v>
      </c>
      <c r="C40" s="49"/>
      <c r="D40" s="46"/>
      <c r="E40" s="46"/>
      <c r="F40" s="46"/>
      <c r="G40" s="46"/>
      <c r="H40" s="41"/>
      <c r="I40" s="42"/>
      <c r="J40" s="42"/>
      <c r="K40" s="42"/>
    </row>
    <row r="41" spans="1:11" ht="15.75" x14ac:dyDescent="0.25">
      <c r="A41" s="47" t="s">
        <v>58</v>
      </c>
      <c r="B41" s="48">
        <v>700</v>
      </c>
      <c r="C41" s="49"/>
      <c r="D41" s="50"/>
      <c r="E41" s="50"/>
      <c r="F41" s="50"/>
      <c r="G41" s="51"/>
      <c r="H41" s="41"/>
      <c r="I41" s="42"/>
      <c r="J41" s="42"/>
      <c r="K41" s="42"/>
    </row>
    <row r="42" spans="1:11" ht="15.75" x14ac:dyDescent="0.25">
      <c r="A42" s="47" t="s">
        <v>59</v>
      </c>
      <c r="B42" s="48">
        <v>500</v>
      </c>
      <c r="C42" s="52"/>
      <c r="D42" s="53"/>
      <c r="E42" s="54"/>
      <c r="F42" s="54"/>
      <c r="G42" s="55"/>
      <c r="H42" s="42"/>
      <c r="I42" s="42"/>
      <c r="J42" s="42"/>
      <c r="K42" s="42"/>
    </row>
    <row r="43" spans="1:11" ht="15.75" x14ac:dyDescent="0.25">
      <c r="A43" s="47" t="s">
        <v>60</v>
      </c>
      <c r="B43" s="48">
        <v>500</v>
      </c>
      <c r="C43" s="52"/>
      <c r="D43" s="53"/>
      <c r="E43" s="54"/>
      <c r="F43" s="54"/>
      <c r="G43" s="55"/>
      <c r="H43" s="42"/>
      <c r="I43" s="42"/>
      <c r="J43" s="42"/>
      <c r="K43" s="42"/>
    </row>
    <row r="44" spans="1:11" ht="15.75" x14ac:dyDescent="0.25">
      <c r="A44" s="47" t="s">
        <v>61</v>
      </c>
      <c r="B44" s="48">
        <v>800</v>
      </c>
      <c r="C44" s="52"/>
      <c r="D44" s="53"/>
      <c r="E44" s="54"/>
      <c r="F44" s="54"/>
      <c r="G44" s="55"/>
      <c r="H44" s="42"/>
      <c r="I44" s="42"/>
      <c r="J44" s="42"/>
      <c r="K44" s="42"/>
    </row>
    <row r="45" spans="1:11" ht="15.75" x14ac:dyDescent="0.25">
      <c r="A45" s="47" t="s">
        <v>22</v>
      </c>
      <c r="B45" s="48">
        <v>500</v>
      </c>
      <c r="C45" s="52"/>
      <c r="D45" s="53"/>
      <c r="E45" s="54"/>
      <c r="F45" s="54"/>
      <c r="G45" s="55"/>
      <c r="H45" s="42"/>
      <c r="I45" s="42"/>
      <c r="J45" s="42"/>
      <c r="K45" s="42"/>
    </row>
    <row r="46" spans="1:11" ht="15.75" x14ac:dyDescent="0.25">
      <c r="A46" s="43" t="s">
        <v>12</v>
      </c>
      <c r="B46" s="44">
        <v>500</v>
      </c>
      <c r="C46" s="56"/>
      <c r="D46" s="42"/>
      <c r="E46" s="42"/>
      <c r="F46" s="42"/>
      <c r="G46" s="42"/>
      <c r="H46" s="42"/>
      <c r="I46" s="42"/>
      <c r="J46" s="42"/>
      <c r="K46" s="42"/>
    </row>
    <row r="47" spans="1:11" ht="16.5" thickBot="1" x14ac:dyDescent="0.3">
      <c r="A47" s="43" t="s">
        <v>19</v>
      </c>
      <c r="B47" s="57">
        <f>SUM(B34:B46)</f>
        <v>7780</v>
      </c>
      <c r="C47" s="56"/>
      <c r="D47" s="42" t="s">
        <v>85</v>
      </c>
      <c r="E47" s="42"/>
      <c r="F47" s="42"/>
      <c r="G47" s="42"/>
      <c r="H47" s="42"/>
      <c r="I47" s="42"/>
      <c r="J47" s="42"/>
      <c r="K47" s="42"/>
    </row>
    <row r="48" spans="1:11" ht="15.75" x14ac:dyDescent="0.25">
      <c r="A48" s="58"/>
      <c r="B48" s="59"/>
      <c r="C48" s="56"/>
      <c r="D48" s="42" t="s">
        <v>66</v>
      </c>
      <c r="E48" s="42"/>
      <c r="F48" s="42"/>
      <c r="G48" s="42"/>
      <c r="H48" s="42"/>
      <c r="I48" s="42"/>
      <c r="J48" s="42"/>
      <c r="K48" s="42"/>
    </row>
    <row r="49" spans="1:11" ht="15.75" x14ac:dyDescent="0.25">
      <c r="A49" s="60" t="s">
        <v>20</v>
      </c>
      <c r="B49" s="56"/>
      <c r="C49" s="56"/>
      <c r="D49" s="42"/>
      <c r="E49" s="42"/>
      <c r="F49" s="42"/>
      <c r="G49" s="42"/>
      <c r="H49" s="42"/>
      <c r="I49" s="42"/>
      <c r="J49" s="42"/>
      <c r="K49" s="42"/>
    </row>
    <row r="50" spans="1:11" ht="31.5" x14ac:dyDescent="0.25">
      <c r="A50" s="37" t="s">
        <v>18</v>
      </c>
      <c r="B50" s="38" t="s">
        <v>51</v>
      </c>
      <c r="C50" s="39"/>
      <c r="D50" s="61"/>
      <c r="E50" s="62"/>
      <c r="F50" s="62"/>
      <c r="G50" s="61"/>
      <c r="H50" s="42"/>
      <c r="I50" s="42"/>
      <c r="J50" s="42"/>
      <c r="K50" s="42"/>
    </row>
    <row r="51" spans="1:11" ht="15.75" x14ac:dyDescent="0.25">
      <c r="A51" s="60" t="s">
        <v>15</v>
      </c>
      <c r="B51" s="44">
        <v>350</v>
      </c>
      <c r="C51" s="63"/>
      <c r="D51" s="64"/>
      <c r="E51" s="65"/>
      <c r="F51" s="65"/>
      <c r="G51" s="66"/>
      <c r="H51" s="42"/>
      <c r="I51" s="42"/>
      <c r="J51" s="42"/>
      <c r="K51" s="42"/>
    </row>
    <row r="52" spans="1:11" ht="15.75" x14ac:dyDescent="0.25">
      <c r="A52" s="60" t="s">
        <v>62</v>
      </c>
      <c r="B52" s="44">
        <v>450</v>
      </c>
      <c r="C52" s="63"/>
      <c r="D52" s="64"/>
      <c r="E52" s="65"/>
      <c r="F52" s="65"/>
      <c r="G52" s="66"/>
      <c r="H52" s="42"/>
      <c r="I52" s="43"/>
      <c r="J52" s="42"/>
      <c r="K52" s="42"/>
    </row>
    <row r="53" spans="1:11" ht="15.75" x14ac:dyDescent="0.25">
      <c r="A53" s="60" t="s">
        <v>17</v>
      </c>
      <c r="B53" s="44">
        <v>1000</v>
      </c>
      <c r="C53" s="63"/>
      <c r="D53" s="64"/>
      <c r="E53" s="65"/>
      <c r="F53" s="65"/>
      <c r="G53" s="66"/>
      <c r="H53" s="42"/>
      <c r="I53" s="43"/>
      <c r="J53" s="42"/>
      <c r="K53" s="42"/>
    </row>
    <row r="54" spans="1:11" ht="15.75" x14ac:dyDescent="0.25">
      <c r="A54" s="60" t="s">
        <v>13</v>
      </c>
      <c r="B54" s="44">
        <v>40</v>
      </c>
      <c r="C54" s="63"/>
      <c r="D54" s="64"/>
      <c r="E54" s="65"/>
      <c r="F54" s="65"/>
      <c r="G54" s="66"/>
      <c r="H54" s="42"/>
      <c r="I54" s="43"/>
      <c r="J54" s="42"/>
      <c r="K54" s="42"/>
    </row>
    <row r="55" spans="1:11" ht="15.75" x14ac:dyDescent="0.25">
      <c r="A55" s="60" t="s">
        <v>12</v>
      </c>
      <c r="B55" s="44">
        <v>50</v>
      </c>
      <c r="C55" s="63"/>
      <c r="D55" s="64"/>
      <c r="E55" s="65"/>
      <c r="F55" s="65"/>
      <c r="G55" s="66"/>
      <c r="H55" s="42"/>
      <c r="I55" s="43"/>
      <c r="J55" s="42"/>
      <c r="K55" s="42"/>
    </row>
    <row r="56" spans="1:11" ht="15.75" x14ac:dyDescent="0.25">
      <c r="A56" s="60" t="s">
        <v>63</v>
      </c>
      <c r="B56" s="44">
        <v>370</v>
      </c>
      <c r="C56" s="63"/>
      <c r="D56" s="64"/>
      <c r="E56" s="65"/>
      <c r="F56" s="65"/>
      <c r="G56" s="66"/>
      <c r="H56" s="42"/>
      <c r="I56" s="43"/>
      <c r="J56" s="42"/>
      <c r="K56" s="42"/>
    </row>
    <row r="57" spans="1:11" ht="15.75" x14ac:dyDescent="0.25">
      <c r="A57" s="60" t="s">
        <v>64</v>
      </c>
      <c r="B57" s="44">
        <v>200</v>
      </c>
      <c r="C57" s="67"/>
      <c r="D57" s="68"/>
      <c r="E57" s="69"/>
      <c r="F57" s="69"/>
      <c r="G57" s="70"/>
      <c r="H57" s="42"/>
      <c r="I57" s="43"/>
      <c r="J57" s="42"/>
      <c r="K57" s="42"/>
    </row>
    <row r="58" spans="1:11" ht="16.5" thickBot="1" x14ac:dyDescent="0.3">
      <c r="A58" s="60" t="s">
        <v>19</v>
      </c>
      <c r="B58" s="71">
        <f>SUM(B51:B57)</f>
        <v>2460</v>
      </c>
      <c r="C58" s="56"/>
      <c r="D58" s="42" t="s">
        <v>65</v>
      </c>
      <c r="E58" s="42"/>
      <c r="F58" s="42"/>
      <c r="G58" s="42"/>
      <c r="H58" s="42"/>
      <c r="I58" s="42"/>
      <c r="J58" s="42"/>
      <c r="K58" s="42"/>
    </row>
    <row r="59" spans="1:11" ht="15.75" x14ac:dyDescent="0.25">
      <c r="A59" s="42"/>
      <c r="B59" s="56"/>
      <c r="C59" s="56"/>
      <c r="D59" s="42" t="s">
        <v>66</v>
      </c>
      <c r="E59" s="42"/>
      <c r="F59" s="42"/>
      <c r="G59" s="42"/>
      <c r="H59" s="42"/>
      <c r="I59" s="42"/>
      <c r="J59" s="42"/>
      <c r="K59" s="42"/>
    </row>
    <row r="60" spans="1:11" ht="15.75" x14ac:dyDescent="0.25">
      <c r="A60" s="42"/>
      <c r="B60" s="56"/>
      <c r="C60" s="56"/>
      <c r="D60" s="42"/>
      <c r="E60" s="42"/>
      <c r="F60" s="42"/>
      <c r="G60" s="42"/>
      <c r="H60" s="42"/>
      <c r="I60" s="42"/>
      <c r="J60" s="42"/>
      <c r="K60" s="42"/>
    </row>
    <row r="61" spans="1:11" ht="15.75" x14ac:dyDescent="0.25">
      <c r="A61" s="60" t="s">
        <v>21</v>
      </c>
      <c r="B61" s="56"/>
      <c r="C61" s="56"/>
      <c r="D61" s="72"/>
      <c r="E61" s="72"/>
      <c r="F61" s="72"/>
      <c r="G61" s="72"/>
      <c r="H61" s="72"/>
      <c r="I61" s="42"/>
      <c r="J61" s="42"/>
      <c r="K61" s="42"/>
    </row>
    <row r="62" spans="1:11" ht="30" x14ac:dyDescent="0.25">
      <c r="A62" s="95" t="s">
        <v>18</v>
      </c>
      <c r="B62" s="96" t="s">
        <v>51</v>
      </c>
      <c r="C62" s="39"/>
      <c r="D62" s="61"/>
      <c r="E62" s="62"/>
      <c r="F62" s="62"/>
      <c r="G62" s="61"/>
      <c r="H62" s="72"/>
      <c r="I62" s="42"/>
      <c r="J62" s="42"/>
      <c r="K62" s="42"/>
    </row>
    <row r="63" spans="1:11" ht="15.75" x14ac:dyDescent="0.25">
      <c r="A63" s="30" t="s">
        <v>14</v>
      </c>
      <c r="B63" s="31">
        <v>1500</v>
      </c>
      <c r="C63" s="63"/>
      <c r="D63" s="64"/>
      <c r="E63" s="65"/>
      <c r="F63" s="65"/>
      <c r="G63" s="66"/>
      <c r="H63" s="72"/>
      <c r="I63" s="42"/>
      <c r="J63" s="42"/>
      <c r="K63" s="42"/>
    </row>
    <row r="64" spans="1:11" ht="15.75" x14ac:dyDescent="0.25">
      <c r="A64" s="30" t="s">
        <v>17</v>
      </c>
      <c r="B64" s="31">
        <v>500</v>
      </c>
      <c r="C64" s="63"/>
      <c r="D64" s="56"/>
      <c r="E64" s="65"/>
      <c r="F64" s="65"/>
      <c r="G64" s="66"/>
      <c r="H64" s="72"/>
      <c r="I64" s="42"/>
      <c r="J64" s="42"/>
      <c r="K64" s="42"/>
    </row>
    <row r="65" spans="1:13" ht="15.75" x14ac:dyDescent="0.25">
      <c r="A65" s="30" t="s">
        <v>12</v>
      </c>
      <c r="B65" s="31">
        <v>100</v>
      </c>
      <c r="C65" s="63"/>
      <c r="D65" s="56"/>
      <c r="E65" s="65"/>
      <c r="F65" s="65"/>
      <c r="G65" s="66"/>
      <c r="H65" s="72"/>
      <c r="I65" s="42"/>
      <c r="J65" s="42"/>
      <c r="K65" s="42"/>
    </row>
    <row r="66" spans="1:13" ht="15.75" x14ac:dyDescent="0.25">
      <c r="A66" s="30" t="s">
        <v>67</v>
      </c>
      <c r="B66" s="31">
        <v>300</v>
      </c>
      <c r="C66" s="99" t="s">
        <v>68</v>
      </c>
      <c r="D66" s="56"/>
      <c r="E66" s="65"/>
      <c r="F66" s="65"/>
      <c r="G66" s="66"/>
      <c r="H66" s="72"/>
      <c r="I66" s="42"/>
      <c r="J66" s="42"/>
      <c r="K66" s="42"/>
    </row>
    <row r="67" spans="1:13" ht="15.75" x14ac:dyDescent="0.25">
      <c r="A67" s="30" t="s">
        <v>64</v>
      </c>
      <c r="B67" s="32">
        <v>400</v>
      </c>
      <c r="C67" s="67"/>
      <c r="D67" s="68"/>
      <c r="E67" s="69"/>
      <c r="F67" s="69"/>
      <c r="G67" s="73"/>
      <c r="H67" s="72"/>
      <c r="I67" s="42"/>
      <c r="J67" s="42"/>
      <c r="K67" s="42"/>
    </row>
    <row r="68" spans="1:13" ht="16.5" thickBot="1" x14ac:dyDescent="0.3">
      <c r="A68" s="33" t="s">
        <v>19</v>
      </c>
      <c r="B68" s="34">
        <f>SUM(B63:B67)</f>
        <v>2800</v>
      </c>
      <c r="C68" s="67"/>
      <c r="D68" s="21" t="s">
        <v>69</v>
      </c>
      <c r="E68" s="22"/>
      <c r="F68" s="22"/>
      <c r="G68" s="73"/>
      <c r="H68" s="72"/>
      <c r="I68" s="42"/>
      <c r="J68" s="42"/>
      <c r="K68" s="42"/>
    </row>
    <row r="69" spans="1:13" ht="15.75" x14ac:dyDescent="0.25">
      <c r="A69" s="74"/>
      <c r="B69" s="75"/>
      <c r="C69" s="67"/>
      <c r="D69" s="68"/>
      <c r="E69" s="69"/>
      <c r="F69" s="69"/>
      <c r="G69" s="73"/>
      <c r="H69" s="72"/>
      <c r="I69" s="42"/>
      <c r="J69" s="42"/>
      <c r="K69" s="42"/>
    </row>
    <row r="70" spans="1:13" ht="15.75" x14ac:dyDescent="0.25">
      <c r="A70" s="76"/>
      <c r="B70" s="75"/>
      <c r="C70" s="67"/>
      <c r="D70" s="68"/>
      <c r="E70" s="69"/>
      <c r="F70" s="69"/>
      <c r="G70" s="73"/>
      <c r="H70" s="72"/>
      <c r="I70" s="42"/>
      <c r="J70" s="42"/>
      <c r="K70" s="42"/>
    </row>
    <row r="71" spans="1:13" ht="15.75" x14ac:dyDescent="0.25">
      <c r="A71" s="60" t="s">
        <v>76</v>
      </c>
      <c r="B71" s="56"/>
      <c r="C71" s="56"/>
      <c r="D71" s="42"/>
      <c r="E71" s="42"/>
      <c r="F71" s="42"/>
      <c r="G71" s="42"/>
      <c r="H71" s="42"/>
      <c r="I71" s="42"/>
      <c r="J71" s="42"/>
      <c r="K71" s="42"/>
    </row>
    <row r="72" spans="1:13" ht="31.5" x14ac:dyDescent="0.25">
      <c r="A72" s="37" t="s">
        <v>18</v>
      </c>
      <c r="B72" s="38" t="s">
        <v>72</v>
      </c>
      <c r="C72" s="39"/>
      <c r="D72" s="61"/>
      <c r="E72" s="62"/>
      <c r="F72" s="62"/>
      <c r="G72" s="61"/>
      <c r="H72" s="72"/>
      <c r="I72" s="72"/>
      <c r="J72" s="42"/>
      <c r="K72" s="42"/>
      <c r="M72" s="17"/>
    </row>
    <row r="73" spans="1:13" ht="15.75" x14ac:dyDescent="0.25">
      <c r="A73" s="2" t="s">
        <v>70</v>
      </c>
      <c r="B73" s="29">
        <v>680</v>
      </c>
      <c r="C73" s="67"/>
      <c r="D73" s="64"/>
      <c r="E73" s="69"/>
      <c r="F73" s="69"/>
      <c r="G73" s="66"/>
      <c r="H73" s="72"/>
      <c r="I73" s="72"/>
      <c r="J73" s="42"/>
      <c r="K73" s="42"/>
      <c r="M73" s="17"/>
    </row>
    <row r="74" spans="1:13" ht="15.75" x14ac:dyDescent="0.25">
      <c r="A74" s="2" t="s">
        <v>14</v>
      </c>
      <c r="B74" s="29">
        <v>3200</v>
      </c>
      <c r="C74" s="67"/>
      <c r="D74" s="68"/>
      <c r="E74" s="69"/>
      <c r="F74" s="69"/>
      <c r="G74" s="66"/>
      <c r="H74" s="72"/>
      <c r="I74" s="72"/>
      <c r="J74" s="42"/>
      <c r="K74" s="42"/>
    </row>
    <row r="75" spans="1:13" ht="15.75" x14ac:dyDescent="0.25">
      <c r="A75" s="2" t="s">
        <v>16</v>
      </c>
      <c r="B75" s="27">
        <v>800</v>
      </c>
      <c r="C75" s="56"/>
      <c r="D75" s="72"/>
      <c r="E75" s="69"/>
      <c r="F75" s="69"/>
      <c r="G75" s="66"/>
      <c r="H75" s="72"/>
      <c r="I75" s="72"/>
      <c r="J75" s="42"/>
      <c r="K75" s="42"/>
    </row>
    <row r="76" spans="1:13" ht="15.75" x14ac:dyDescent="0.25">
      <c r="A76" s="2" t="s">
        <v>71</v>
      </c>
      <c r="B76" s="29">
        <v>800</v>
      </c>
      <c r="C76" s="67"/>
      <c r="D76" s="68"/>
      <c r="E76" s="69"/>
      <c r="F76" s="69"/>
      <c r="G76" s="66"/>
      <c r="H76" s="72"/>
      <c r="I76" s="72"/>
      <c r="J76" s="42"/>
      <c r="K76" s="42"/>
    </row>
    <row r="77" spans="1:13" ht="15.75" x14ac:dyDescent="0.25">
      <c r="A77" s="2" t="s">
        <v>17</v>
      </c>
      <c r="B77" s="29">
        <v>500</v>
      </c>
      <c r="C77" s="67"/>
      <c r="D77" s="68"/>
      <c r="E77" s="69"/>
      <c r="F77" s="69"/>
      <c r="G77" s="66"/>
      <c r="H77" s="72"/>
      <c r="I77" s="72"/>
      <c r="J77" s="42"/>
      <c r="K77" s="42"/>
    </row>
    <row r="78" spans="1:13" ht="15.75" x14ac:dyDescent="0.25">
      <c r="A78" s="2" t="s">
        <v>12</v>
      </c>
      <c r="B78" s="29">
        <v>100</v>
      </c>
      <c r="C78" s="67"/>
      <c r="D78" s="68"/>
      <c r="E78" s="69"/>
      <c r="F78" s="69"/>
      <c r="G78" s="66"/>
      <c r="H78" s="72"/>
      <c r="I78" s="72"/>
      <c r="J78" s="42"/>
      <c r="K78" s="42"/>
    </row>
    <row r="79" spans="1:13" ht="15.75" x14ac:dyDescent="0.25">
      <c r="A79" s="2" t="s">
        <v>15</v>
      </c>
      <c r="B79" s="29">
        <v>440</v>
      </c>
      <c r="C79" s="103" t="s">
        <v>78</v>
      </c>
      <c r="D79" s="77"/>
      <c r="E79" s="78"/>
      <c r="F79" s="78"/>
      <c r="G79" s="55"/>
      <c r="H79" s="42"/>
      <c r="I79" s="42"/>
      <c r="J79" s="42"/>
      <c r="K79" s="42"/>
    </row>
    <row r="80" spans="1:13" ht="16.5" thickBot="1" x14ac:dyDescent="0.3">
      <c r="A80" s="97" t="s">
        <v>19</v>
      </c>
      <c r="B80" s="35">
        <f>SUM(B73:B79)</f>
        <v>6520</v>
      </c>
      <c r="C80" s="67"/>
      <c r="D80" s="36" t="s">
        <v>73</v>
      </c>
      <c r="E80" s="19"/>
      <c r="F80" s="19"/>
      <c r="G80" s="16"/>
      <c r="H80" s="98"/>
      <c r="I80" s="42"/>
      <c r="J80" s="42"/>
      <c r="K80" s="42"/>
    </row>
    <row r="81" spans="1:11" ht="15.75" x14ac:dyDescent="0.25">
      <c r="A81" s="97"/>
      <c r="B81" s="18"/>
      <c r="C81" s="67"/>
      <c r="D81" s="36" t="s">
        <v>66</v>
      </c>
      <c r="E81" s="19"/>
      <c r="F81" s="19"/>
      <c r="G81" s="16"/>
      <c r="H81" s="98"/>
      <c r="I81" s="42"/>
      <c r="J81" s="42"/>
      <c r="K81" s="42"/>
    </row>
    <row r="82" spans="1:11" ht="15.75" x14ac:dyDescent="0.25">
      <c r="B82" s="10"/>
      <c r="C82" s="56"/>
      <c r="D82" s="98"/>
      <c r="E82" s="98"/>
      <c r="F82" s="98"/>
      <c r="G82" s="8"/>
      <c r="H82" s="98"/>
      <c r="I82" s="42"/>
      <c r="J82" s="42"/>
      <c r="K82" s="42"/>
    </row>
    <row r="83" spans="1:11" ht="15.75" x14ac:dyDescent="0.25"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x14ac:dyDescent="0.25">
      <c r="A85" s="42"/>
      <c r="B85" s="42"/>
      <c r="C85" s="42"/>
      <c r="D85" s="56"/>
      <c r="E85" s="42"/>
      <c r="F85" s="42"/>
      <c r="G85" s="42"/>
      <c r="H85" s="42"/>
      <c r="I85" s="42"/>
      <c r="J85" s="42"/>
      <c r="K85" s="42"/>
    </row>
    <row r="86" spans="1:11" ht="15.75" x14ac:dyDescent="0.25">
      <c r="A86" s="42"/>
      <c r="B86" s="56"/>
      <c r="C86" s="56"/>
      <c r="D86" s="60" t="s">
        <v>74</v>
      </c>
      <c r="E86" s="79" t="s">
        <v>75</v>
      </c>
      <c r="F86" s="79" t="s">
        <v>94</v>
      </c>
      <c r="G86" s="42"/>
      <c r="H86" s="42"/>
      <c r="I86" s="60"/>
      <c r="J86" s="79"/>
      <c r="K86" s="42"/>
    </row>
    <row r="87" spans="1:11" ht="15.75" x14ac:dyDescent="0.25">
      <c r="A87" s="42" t="s">
        <v>40</v>
      </c>
      <c r="B87" s="42"/>
      <c r="C87" s="42"/>
      <c r="D87" s="100">
        <v>19848</v>
      </c>
      <c r="E87" s="102">
        <v>21351</v>
      </c>
      <c r="F87" s="106">
        <v>26975</v>
      </c>
      <c r="G87" s="42"/>
      <c r="H87" s="42"/>
      <c r="I87" s="58"/>
      <c r="J87" s="80"/>
      <c r="K87" s="42"/>
    </row>
    <row r="88" spans="1:11" ht="15.75" x14ac:dyDescent="0.25">
      <c r="A88" s="42" t="s">
        <v>41</v>
      </c>
      <c r="B88" s="42"/>
      <c r="C88" s="42"/>
      <c r="D88" s="100">
        <v>2900</v>
      </c>
      <c r="E88" s="102">
        <v>2900</v>
      </c>
      <c r="F88" s="106">
        <v>2900</v>
      </c>
      <c r="G88" s="42"/>
      <c r="H88" s="42"/>
      <c r="I88" s="58"/>
      <c r="J88" s="80"/>
      <c r="K88" s="42"/>
    </row>
    <row r="89" spans="1:11" ht="15.75" x14ac:dyDescent="0.25">
      <c r="A89" s="42" t="s">
        <v>42</v>
      </c>
      <c r="B89" s="42"/>
      <c r="C89" s="42"/>
      <c r="D89" s="100">
        <v>2070</v>
      </c>
      <c r="E89" s="102">
        <v>2300</v>
      </c>
      <c r="F89" s="106">
        <v>2300</v>
      </c>
      <c r="G89" s="42"/>
      <c r="H89" s="42"/>
      <c r="I89" s="58"/>
      <c r="J89" s="80"/>
      <c r="K89" s="42"/>
    </row>
    <row r="90" spans="1:11" ht="15.75" x14ac:dyDescent="0.25">
      <c r="A90" s="42" t="s">
        <v>43</v>
      </c>
      <c r="B90" s="42"/>
      <c r="C90" s="42"/>
      <c r="D90" s="100">
        <v>6870</v>
      </c>
      <c r="E90" s="102">
        <v>7420</v>
      </c>
      <c r="F90" s="106">
        <v>7420</v>
      </c>
      <c r="G90" s="42"/>
      <c r="H90" s="42"/>
      <c r="I90" s="58"/>
      <c r="J90" s="80"/>
      <c r="K90" s="42"/>
    </row>
    <row r="91" spans="1:11" ht="15.75" x14ac:dyDescent="0.25">
      <c r="A91" s="42" t="s">
        <v>77</v>
      </c>
      <c r="B91" s="42"/>
      <c r="C91" s="42"/>
      <c r="D91" s="100">
        <v>5350</v>
      </c>
      <c r="E91" s="102">
        <v>6500</v>
      </c>
      <c r="F91" s="106">
        <v>6500</v>
      </c>
      <c r="G91" s="42"/>
      <c r="H91" s="42"/>
      <c r="I91" s="58"/>
      <c r="J91" s="80"/>
      <c r="K91" s="42"/>
    </row>
    <row r="92" spans="1:11" ht="15.75" x14ac:dyDescent="0.25">
      <c r="A92" s="42"/>
      <c r="B92" s="42"/>
      <c r="C92" s="42"/>
      <c r="D92" s="101"/>
      <c r="E92" s="81"/>
      <c r="F92" s="107"/>
      <c r="G92" s="42"/>
      <c r="H92" s="42"/>
      <c r="I92" s="42"/>
      <c r="J92" s="81"/>
      <c r="K92" s="42"/>
    </row>
    <row r="93" spans="1:11" ht="15.75" x14ac:dyDescent="0.25">
      <c r="A93" s="42"/>
      <c r="B93" s="42"/>
      <c r="C93" s="42"/>
      <c r="D93" s="82">
        <f>SUM(D87:D92)</f>
        <v>37038</v>
      </c>
      <c r="E93" s="83">
        <f>SUM(E87:E92)</f>
        <v>40471</v>
      </c>
      <c r="F93" s="83">
        <f>SUM(F87:F92)</f>
        <v>46095</v>
      </c>
      <c r="G93" s="42"/>
      <c r="H93" s="42"/>
      <c r="I93" s="85"/>
      <c r="J93" s="86"/>
      <c r="K93" s="42"/>
    </row>
    <row r="94" spans="1:11" ht="15.75" x14ac:dyDescent="0.25">
      <c r="A94" s="42"/>
      <c r="B94" s="42"/>
      <c r="C94" s="42"/>
      <c r="D94" s="85"/>
      <c r="E94" s="84"/>
      <c r="F94" s="84"/>
      <c r="G94" s="42"/>
      <c r="H94" s="42"/>
      <c r="I94" s="85"/>
      <c r="J94" s="86"/>
      <c r="K94" s="42"/>
    </row>
    <row r="95" spans="1:11" ht="15.75" x14ac:dyDescent="0.25">
      <c r="A95" s="60" t="s">
        <v>100</v>
      </c>
      <c r="B95" s="42"/>
      <c r="C95" s="42"/>
      <c r="D95" s="85">
        <v>953</v>
      </c>
      <c r="E95" s="84"/>
      <c r="F95" s="84"/>
      <c r="G95" s="42"/>
      <c r="H95" s="42"/>
      <c r="I95" s="85"/>
      <c r="J95" s="86"/>
      <c r="K95" s="42"/>
    </row>
    <row r="96" spans="1:11" ht="15.75" x14ac:dyDescent="0.25">
      <c r="A96" s="42"/>
      <c r="B96" s="42"/>
      <c r="C96" s="42"/>
      <c r="D96" s="85"/>
      <c r="E96" s="84"/>
      <c r="F96" s="84"/>
      <c r="G96" s="42"/>
      <c r="H96" s="42"/>
      <c r="I96" s="85"/>
      <c r="J96" s="86"/>
      <c r="K96" s="42"/>
    </row>
    <row r="97" spans="1:11" ht="15.75" x14ac:dyDescent="0.25">
      <c r="A97" s="60" t="s">
        <v>37</v>
      </c>
      <c r="B97" s="42"/>
      <c r="C97" s="42"/>
      <c r="D97" s="42"/>
      <c r="E97" s="81"/>
      <c r="F97" s="81"/>
      <c r="G97" s="42"/>
      <c r="H97" s="42"/>
      <c r="I97" s="87"/>
      <c r="J97" s="81"/>
      <c r="K97" s="42"/>
    </row>
    <row r="98" spans="1:11" ht="15.75" x14ac:dyDescent="0.25">
      <c r="A98" s="88" t="s">
        <v>27</v>
      </c>
      <c r="B98" s="42"/>
      <c r="C98" s="42"/>
      <c r="D98" s="88">
        <v>2085.56</v>
      </c>
      <c r="E98" s="42"/>
      <c r="F98" s="42"/>
      <c r="G98" s="42"/>
      <c r="H98" s="42"/>
      <c r="I98" s="42"/>
      <c r="J98" s="42"/>
      <c r="K98" s="42"/>
    </row>
    <row r="99" spans="1:11" ht="15.75" x14ac:dyDescent="0.25">
      <c r="A99" s="88" t="s">
        <v>28</v>
      </c>
      <c r="B99" s="42"/>
      <c r="C99" s="42"/>
      <c r="D99" s="88">
        <v>4829.25</v>
      </c>
      <c r="E99" s="42"/>
      <c r="F99" s="42"/>
      <c r="G99" s="42"/>
      <c r="H99" s="42"/>
      <c r="I99" s="42"/>
      <c r="J99" s="42"/>
      <c r="K99" s="42"/>
    </row>
    <row r="100" spans="1:11" ht="15.75" x14ac:dyDescent="0.25">
      <c r="A100" s="88" t="s">
        <v>29</v>
      </c>
      <c r="B100" s="42"/>
      <c r="C100" s="42"/>
      <c r="D100" s="88">
        <v>18040.84</v>
      </c>
      <c r="E100" s="42"/>
      <c r="F100" s="42"/>
      <c r="G100" s="42"/>
      <c r="H100" s="42"/>
      <c r="I100" s="42"/>
      <c r="J100" s="42"/>
      <c r="K100" s="42"/>
    </row>
    <row r="101" spans="1:11" ht="15.75" x14ac:dyDescent="0.25">
      <c r="A101" s="88"/>
      <c r="B101" s="42"/>
      <c r="C101" s="42"/>
      <c r="D101" s="88"/>
      <c r="E101" s="42"/>
      <c r="F101" s="42"/>
      <c r="G101" s="42"/>
      <c r="H101" s="42"/>
      <c r="I101" s="42"/>
      <c r="J101" s="42"/>
      <c r="K101" s="42"/>
    </row>
    <row r="102" spans="1:11" ht="15.75" x14ac:dyDescent="0.25">
      <c r="A102" s="88" t="s">
        <v>19</v>
      </c>
      <c r="B102" s="42"/>
      <c r="C102" s="42"/>
      <c r="D102" s="89">
        <f>SUM(D98:D101)</f>
        <v>24955.65</v>
      </c>
      <c r="E102" s="42"/>
      <c r="F102" s="42"/>
      <c r="G102" s="42"/>
      <c r="H102" s="42"/>
      <c r="I102" s="42"/>
      <c r="J102" s="42"/>
      <c r="K102" s="42"/>
    </row>
    <row r="103" spans="1:11" ht="15.75" x14ac:dyDescent="0.25">
      <c r="A103" s="60" t="s">
        <v>30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x14ac:dyDescent="0.25">
      <c r="A104" s="88" t="s">
        <v>84</v>
      </c>
      <c r="B104" s="42"/>
      <c r="C104" s="42"/>
      <c r="D104" s="58">
        <v>24955.65</v>
      </c>
      <c r="E104" s="42"/>
      <c r="F104" s="42"/>
      <c r="G104" s="42"/>
      <c r="H104" s="42"/>
      <c r="I104" s="42"/>
      <c r="J104" s="42"/>
      <c r="K104" s="42"/>
    </row>
    <row r="105" spans="1:11" ht="15.75" x14ac:dyDescent="0.25">
      <c r="A105" s="88" t="s">
        <v>31</v>
      </c>
      <c r="B105" s="42"/>
      <c r="C105" s="42"/>
      <c r="D105" s="59">
        <v>-18832.29</v>
      </c>
      <c r="E105" s="42" t="s">
        <v>86</v>
      </c>
      <c r="F105" s="42"/>
      <c r="G105" s="42"/>
      <c r="H105" s="42"/>
      <c r="I105" s="42"/>
      <c r="J105" s="42"/>
      <c r="K105" s="42"/>
    </row>
    <row r="106" spans="1:11" ht="15.75" x14ac:dyDescent="0.25">
      <c r="A106" s="88" t="s">
        <v>35</v>
      </c>
      <c r="B106" s="42"/>
      <c r="C106" s="42"/>
      <c r="D106" s="59">
        <v>-6614.62</v>
      </c>
      <c r="E106" s="42" t="s">
        <v>87</v>
      </c>
      <c r="F106" s="42"/>
      <c r="G106" s="42"/>
      <c r="H106" s="42"/>
      <c r="I106" s="42"/>
      <c r="J106" s="42"/>
      <c r="K106" s="42"/>
    </row>
    <row r="107" spans="1:11" ht="15.75" x14ac:dyDescent="0.25">
      <c r="A107" s="88" t="s">
        <v>44</v>
      </c>
      <c r="B107" s="42"/>
      <c r="C107" s="42"/>
      <c r="D107" s="58">
        <v>950</v>
      </c>
      <c r="E107" s="42"/>
      <c r="F107" s="42"/>
      <c r="G107" s="42"/>
      <c r="H107" s="42"/>
      <c r="I107" s="42"/>
      <c r="J107" s="42"/>
      <c r="K107" s="42"/>
    </row>
    <row r="108" spans="1:11" ht="15.75" x14ac:dyDescent="0.25">
      <c r="A108" s="88" t="s">
        <v>32</v>
      </c>
      <c r="B108" s="42"/>
      <c r="C108" s="42"/>
      <c r="D108" s="90">
        <f>SUM(D104:D107)</f>
        <v>458.74000000000069</v>
      </c>
      <c r="E108" s="42"/>
      <c r="F108" s="42"/>
      <c r="G108" s="42"/>
      <c r="H108" s="42"/>
      <c r="I108" s="42"/>
      <c r="J108" s="42"/>
      <c r="K108" s="42"/>
    </row>
    <row r="109" spans="1:11" ht="15.75" x14ac:dyDescent="0.25">
      <c r="A109" s="88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x14ac:dyDescent="0.25">
      <c r="A110" s="91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x14ac:dyDescent="0.25">
      <c r="A111" s="92" t="s">
        <v>88</v>
      </c>
      <c r="B111" s="92"/>
      <c r="C111" s="92"/>
      <c r="D111" s="53"/>
      <c r="E111" s="42"/>
      <c r="F111" s="42"/>
      <c r="G111" s="42"/>
      <c r="H111" s="42"/>
      <c r="I111" s="42"/>
      <c r="J111" s="42"/>
      <c r="K111" s="42"/>
    </row>
    <row r="112" spans="1:11" ht="15.75" x14ac:dyDescent="0.25">
      <c r="A112" s="92"/>
      <c r="B112" s="42"/>
      <c r="C112" s="42"/>
      <c r="D112" s="53"/>
      <c r="E112" s="42"/>
      <c r="F112" s="42"/>
      <c r="G112" s="42"/>
      <c r="H112" s="42"/>
      <c r="I112" s="42"/>
      <c r="J112" s="42"/>
      <c r="K112" s="42"/>
    </row>
    <row r="113" spans="1:11" ht="15.75" x14ac:dyDescent="0.25">
      <c r="A113" s="93" t="s">
        <v>89</v>
      </c>
      <c r="B113" s="42"/>
      <c r="C113" s="42"/>
      <c r="D113" s="52"/>
      <c r="E113" s="42"/>
      <c r="F113" s="42"/>
      <c r="G113" s="42"/>
      <c r="H113" s="42"/>
      <c r="I113" s="42"/>
      <c r="J113" s="42"/>
      <c r="K113" s="42"/>
    </row>
    <row r="114" spans="1:11" ht="15.75" x14ac:dyDescent="0.25">
      <c r="A114" s="93" t="s">
        <v>97</v>
      </c>
      <c r="B114" s="42"/>
      <c r="C114" s="42"/>
      <c r="D114" s="52"/>
      <c r="E114" s="42"/>
      <c r="F114" s="42"/>
      <c r="G114" s="42"/>
      <c r="H114" s="42"/>
      <c r="I114" s="42"/>
      <c r="J114" s="42"/>
      <c r="K114" s="42"/>
    </row>
    <row r="115" spans="1:11" ht="15.75" x14ac:dyDescent="0.25">
      <c r="A115" s="92" t="s">
        <v>90</v>
      </c>
      <c r="B115" s="58">
        <v>5.88</v>
      </c>
      <c r="C115" s="108">
        <v>0.37130000000000002</v>
      </c>
      <c r="D115" s="94"/>
      <c r="E115" s="42"/>
      <c r="F115" s="42"/>
      <c r="G115" s="42"/>
      <c r="H115" s="42"/>
      <c r="I115" s="42"/>
      <c r="J115" s="42"/>
      <c r="K115" s="42"/>
    </row>
    <row r="116" spans="1:11" ht="15.75" x14ac:dyDescent="0.25">
      <c r="A116" s="42" t="s">
        <v>91</v>
      </c>
      <c r="B116" s="58">
        <v>4.8899999999999997</v>
      </c>
      <c r="C116" s="108">
        <v>0.1288</v>
      </c>
      <c r="D116" s="42"/>
      <c r="E116" s="42"/>
      <c r="F116" s="42"/>
      <c r="G116" s="42"/>
      <c r="H116" s="42"/>
      <c r="I116" s="42"/>
      <c r="J116" s="42"/>
      <c r="K116" s="42"/>
    </row>
    <row r="117" spans="1:11" ht="15.75" x14ac:dyDescent="0.25">
      <c r="A117" s="88" t="s">
        <v>92</v>
      </c>
      <c r="B117" s="58">
        <v>4.96</v>
      </c>
      <c r="C117" s="108">
        <v>0.36780000000000002</v>
      </c>
      <c r="D117" s="42"/>
      <c r="E117" s="42"/>
      <c r="F117" s="42"/>
      <c r="G117" s="42"/>
      <c r="H117" s="42"/>
      <c r="I117" s="42"/>
      <c r="J117" s="42"/>
      <c r="K117" s="42"/>
    </row>
    <row r="118" spans="1:11" ht="15.75" x14ac:dyDescent="0.25">
      <c r="A118" s="88" t="s">
        <v>21</v>
      </c>
      <c r="B118" s="58">
        <v>6.88</v>
      </c>
      <c r="C118" s="108">
        <v>0.13220000000000001</v>
      </c>
      <c r="D118" s="42" t="s">
        <v>95</v>
      </c>
      <c r="E118" s="42"/>
      <c r="F118" s="42"/>
      <c r="G118" s="42"/>
      <c r="H118" s="42"/>
      <c r="I118" s="42"/>
      <c r="J118" s="42"/>
      <c r="K118" s="42"/>
    </row>
    <row r="119" spans="1:11" ht="15.75" x14ac:dyDescent="0.25">
      <c r="A119" s="42"/>
      <c r="B119" s="42"/>
      <c r="C119" s="42"/>
      <c r="D119" s="42" t="s">
        <v>96</v>
      </c>
      <c r="E119" s="42"/>
      <c r="F119" s="42"/>
      <c r="G119" s="42"/>
      <c r="H119" s="42"/>
      <c r="I119" s="42"/>
      <c r="J119" s="42"/>
      <c r="K119" s="42"/>
    </row>
    <row r="120" spans="1:11" ht="15.75" x14ac:dyDescent="0.25">
      <c r="A120" s="42" t="s">
        <v>101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x14ac:dyDescent="0.25">
      <c r="A121" s="93" t="s">
        <v>97</v>
      </c>
      <c r="B121" s="42"/>
      <c r="C121" s="42"/>
      <c r="D121" s="52"/>
      <c r="E121" s="42"/>
      <c r="F121" s="42"/>
      <c r="G121" s="42"/>
      <c r="H121" s="42"/>
      <c r="I121" s="42"/>
      <c r="J121" s="42"/>
      <c r="K121" s="42"/>
    </row>
    <row r="122" spans="1:11" ht="15.75" x14ac:dyDescent="0.25">
      <c r="A122" s="42" t="s">
        <v>90</v>
      </c>
      <c r="B122" s="58">
        <v>13.96</v>
      </c>
      <c r="C122" s="108">
        <v>0.37130000000000002</v>
      </c>
      <c r="D122" s="42"/>
      <c r="E122" s="42"/>
      <c r="F122" s="42"/>
      <c r="G122" s="42"/>
      <c r="H122" s="42"/>
      <c r="I122" s="42"/>
      <c r="J122" s="42"/>
      <c r="K122" s="42"/>
    </row>
    <row r="123" spans="1:11" ht="15.75" x14ac:dyDescent="0.25">
      <c r="A123" s="42" t="s">
        <v>91</v>
      </c>
      <c r="B123" s="58">
        <v>11.63</v>
      </c>
      <c r="C123" s="108">
        <v>0.1288</v>
      </c>
      <c r="D123" s="42"/>
      <c r="E123" s="42"/>
      <c r="F123" s="42"/>
      <c r="G123" s="42"/>
      <c r="H123" s="42"/>
      <c r="I123" s="42"/>
      <c r="J123" s="42"/>
      <c r="K123" s="42"/>
    </row>
    <row r="124" spans="1:11" ht="15.75" x14ac:dyDescent="0.25">
      <c r="A124" s="42" t="s">
        <v>92</v>
      </c>
      <c r="B124" s="100">
        <v>11.78</v>
      </c>
      <c r="C124" s="109">
        <v>0.36780000000000002</v>
      </c>
      <c r="D124" s="42"/>
      <c r="E124" s="42"/>
      <c r="F124" s="42"/>
      <c r="G124" s="42"/>
      <c r="H124" s="42"/>
      <c r="I124" s="42"/>
      <c r="J124" s="42"/>
      <c r="K124" s="42"/>
    </row>
    <row r="125" spans="1:11" ht="15.75" x14ac:dyDescent="0.25">
      <c r="A125" s="42" t="s">
        <v>21</v>
      </c>
      <c r="B125" s="100">
        <v>16.350000000000001</v>
      </c>
      <c r="C125" s="109">
        <v>0.13220000000000001</v>
      </c>
      <c r="D125" s="42"/>
      <c r="E125" s="42"/>
      <c r="F125" s="42"/>
      <c r="G125" s="42"/>
      <c r="H125" s="42"/>
      <c r="I125" s="42"/>
      <c r="J125" s="42"/>
      <c r="K125" s="42"/>
    </row>
    <row r="126" spans="1:11" ht="15.75" x14ac:dyDescent="0.25">
      <c r="A126" s="42" t="s">
        <v>98</v>
      </c>
      <c r="B126" s="56"/>
      <c r="C126" s="56"/>
      <c r="D126" s="42"/>
      <c r="E126" s="42"/>
      <c r="F126" s="42"/>
      <c r="G126" s="42"/>
      <c r="H126" s="42"/>
      <c r="I126" s="42"/>
      <c r="J126" s="42"/>
      <c r="K126" s="42"/>
    </row>
    <row r="127" spans="1:11" ht="15.75" x14ac:dyDescent="0.25">
      <c r="A127" s="42"/>
      <c r="B127" s="56"/>
      <c r="C127" s="56"/>
      <c r="D127" s="42"/>
      <c r="E127" s="42"/>
      <c r="F127" s="42"/>
      <c r="G127" s="42"/>
      <c r="H127" s="42"/>
      <c r="I127" s="42"/>
      <c r="J127" s="42"/>
      <c r="K127" s="42"/>
    </row>
    <row r="128" spans="1:11" ht="15.75" x14ac:dyDescent="0.25">
      <c r="A128" s="42"/>
      <c r="B128" s="56"/>
      <c r="C128" s="56"/>
      <c r="D128" s="42"/>
      <c r="E128" s="42"/>
      <c r="F128" s="42"/>
      <c r="G128" s="42"/>
      <c r="H128" s="42"/>
      <c r="I128" s="42"/>
      <c r="J128" s="42"/>
      <c r="K128" s="42"/>
    </row>
    <row r="129" spans="1:11" ht="15.75" x14ac:dyDescent="0.25">
      <c r="A129" s="42"/>
      <c r="B129" s="56"/>
      <c r="C129" s="56"/>
      <c r="D129" s="42"/>
      <c r="E129" s="42"/>
      <c r="F129" s="42"/>
      <c r="G129" s="42"/>
      <c r="H129" s="42"/>
      <c r="I129" s="42"/>
      <c r="J129" s="42"/>
      <c r="K129" s="42"/>
    </row>
    <row r="130" spans="1:11" ht="15.75" x14ac:dyDescent="0.25">
      <c r="A130" s="42"/>
      <c r="B130" s="56"/>
      <c r="C130" s="56"/>
      <c r="D130" s="42"/>
      <c r="E130" s="42"/>
      <c r="F130" s="42"/>
      <c r="G130" s="42"/>
      <c r="H130" s="42"/>
      <c r="I130" s="42"/>
      <c r="J130" s="42"/>
      <c r="K130" s="42"/>
    </row>
    <row r="131" spans="1:11" ht="15.75" x14ac:dyDescent="0.25">
      <c r="A131" s="42"/>
      <c r="B131" s="56"/>
      <c r="C131" s="56"/>
      <c r="D131" s="42"/>
      <c r="E131" s="42"/>
      <c r="F131" s="42"/>
      <c r="G131" s="42"/>
      <c r="H131" s="42"/>
      <c r="I131" s="42"/>
      <c r="J131" s="42"/>
      <c r="K131" s="42"/>
    </row>
    <row r="132" spans="1:11" ht="15.75" x14ac:dyDescent="0.25">
      <c r="A132" s="42"/>
      <c r="B132" s="56"/>
      <c r="C132" s="56"/>
      <c r="D132" s="42"/>
      <c r="E132" s="42"/>
      <c r="F132" s="42"/>
      <c r="G132" s="42"/>
      <c r="H132" s="42"/>
      <c r="I132" s="42"/>
      <c r="J132" s="42"/>
      <c r="K132" s="42"/>
    </row>
    <row r="133" spans="1:11" ht="15.75" x14ac:dyDescent="0.25">
      <c r="A133" s="42"/>
      <c r="B133" s="56"/>
      <c r="C133" s="56"/>
      <c r="D133" s="42"/>
      <c r="E133" s="42"/>
      <c r="F133" s="42"/>
      <c r="G133" s="42"/>
      <c r="H133" s="42"/>
      <c r="I133" s="42"/>
      <c r="J133" s="42"/>
      <c r="K133" s="42"/>
    </row>
    <row r="134" spans="1:11" ht="15.75" x14ac:dyDescent="0.25">
      <c r="A134" s="42"/>
      <c r="B134" s="56"/>
      <c r="C134" s="56"/>
      <c r="D134" s="42"/>
      <c r="E134" s="42"/>
      <c r="F134" s="42"/>
      <c r="G134" s="42"/>
      <c r="H134" s="42"/>
      <c r="I134" s="42"/>
      <c r="J134" s="42"/>
      <c r="K134" s="42"/>
    </row>
    <row r="135" spans="1:11" ht="15.75" x14ac:dyDescent="0.25">
      <c r="A135" s="42"/>
      <c r="B135" s="56"/>
      <c r="C135" s="56"/>
      <c r="D135" s="42"/>
      <c r="E135" s="42"/>
      <c r="F135" s="42"/>
      <c r="G135" s="42"/>
      <c r="H135" s="42"/>
      <c r="I135" s="42"/>
      <c r="J135" s="42"/>
      <c r="K135" s="42"/>
    </row>
    <row r="136" spans="1:11" ht="15.75" x14ac:dyDescent="0.25">
      <c r="A136" s="42"/>
      <c r="B136" s="56"/>
      <c r="C136" s="56"/>
      <c r="D136" s="42"/>
      <c r="E136" s="42"/>
      <c r="F136" s="42"/>
      <c r="G136" s="42"/>
      <c r="H136" s="42"/>
      <c r="I136" s="42"/>
      <c r="J136" s="42"/>
      <c r="K136" s="42"/>
    </row>
    <row r="137" spans="1:11" ht="15.75" x14ac:dyDescent="0.25">
      <c r="A137" s="42"/>
      <c r="B137" s="56"/>
      <c r="C137" s="56"/>
      <c r="D137" s="42"/>
      <c r="E137" s="42"/>
      <c r="F137" s="42"/>
      <c r="G137" s="42"/>
      <c r="H137" s="42"/>
      <c r="I137" s="42"/>
      <c r="J137" s="42"/>
      <c r="K137" s="42"/>
    </row>
    <row r="138" spans="1:11" ht="15.75" x14ac:dyDescent="0.25">
      <c r="A138" s="42"/>
      <c r="B138" s="56"/>
      <c r="C138" s="56"/>
      <c r="D138" s="42"/>
      <c r="E138" s="42"/>
      <c r="F138" s="42"/>
      <c r="G138" s="42"/>
      <c r="H138" s="42"/>
      <c r="I138" s="42"/>
      <c r="J138" s="42"/>
      <c r="K138" s="42"/>
    </row>
    <row r="139" spans="1:11" ht="15.75" x14ac:dyDescent="0.25">
      <c r="A139" s="42"/>
      <c r="B139" s="56"/>
      <c r="C139" s="56"/>
      <c r="D139" s="42"/>
      <c r="E139" s="42"/>
      <c r="F139" s="42"/>
      <c r="G139" s="42"/>
      <c r="H139" s="42"/>
      <c r="I139" s="42"/>
      <c r="J139" s="42"/>
      <c r="K139" s="42"/>
    </row>
    <row r="140" spans="1:11" ht="15.75" x14ac:dyDescent="0.25">
      <c r="A140" s="42"/>
      <c r="B140" s="56"/>
      <c r="C140" s="56"/>
      <c r="D140" s="42"/>
      <c r="E140" s="42"/>
      <c r="F140" s="42"/>
      <c r="G140" s="42"/>
      <c r="H140" s="42"/>
      <c r="I140" s="42"/>
      <c r="J140" s="42"/>
      <c r="K140" s="42"/>
    </row>
    <row r="141" spans="1:11" ht="15.75" x14ac:dyDescent="0.25">
      <c r="A141" s="42"/>
      <c r="B141" s="56"/>
      <c r="C141" s="56"/>
      <c r="D141" s="42"/>
      <c r="E141" s="42"/>
      <c r="F141" s="42"/>
      <c r="G141" s="42"/>
      <c r="H141" s="42"/>
      <c r="I141" s="42"/>
      <c r="J141" s="42"/>
      <c r="K141" s="42"/>
    </row>
    <row r="142" spans="1:11" ht="15.75" x14ac:dyDescent="0.25">
      <c r="A142" s="42"/>
      <c r="B142" s="56"/>
      <c r="C142" s="56"/>
      <c r="D142" s="42"/>
      <c r="E142" s="42"/>
      <c r="F142" s="42"/>
      <c r="G142" s="42"/>
      <c r="H142" s="42"/>
      <c r="I142" s="42"/>
      <c r="J142" s="42"/>
      <c r="K142" s="42"/>
    </row>
    <row r="143" spans="1:11" ht="15.75" x14ac:dyDescent="0.25">
      <c r="A143" s="42"/>
      <c r="B143" s="56"/>
      <c r="C143" s="56"/>
      <c r="D143" s="42"/>
      <c r="E143" s="42"/>
      <c r="F143" s="42"/>
      <c r="G143" s="42"/>
      <c r="H143" s="42"/>
      <c r="I143" s="42"/>
      <c r="J143" s="42"/>
      <c r="K143" s="42"/>
    </row>
    <row r="144" spans="1:11" ht="15.75" x14ac:dyDescent="0.25">
      <c r="A144" s="42"/>
      <c r="B144" s="56"/>
      <c r="C144" s="56"/>
      <c r="D144" s="42"/>
      <c r="E144" s="42"/>
      <c r="F144" s="42"/>
      <c r="G144" s="42"/>
      <c r="H144" s="42"/>
      <c r="I144" s="42"/>
      <c r="J144" s="42"/>
      <c r="K144" s="42"/>
    </row>
    <row r="145" spans="1:11" ht="15.75" x14ac:dyDescent="0.25">
      <c r="A145" s="42"/>
      <c r="B145" s="56"/>
      <c r="C145" s="56"/>
      <c r="D145" s="42"/>
      <c r="E145" s="42"/>
      <c r="F145" s="42"/>
      <c r="G145" s="42"/>
      <c r="H145" s="42"/>
      <c r="I145" s="42"/>
      <c r="J145" s="42"/>
      <c r="K145" s="42"/>
    </row>
    <row r="146" spans="1:11" ht="15.75" x14ac:dyDescent="0.25">
      <c r="A146" s="42"/>
      <c r="B146" s="56"/>
      <c r="C146" s="56"/>
      <c r="D146" s="42"/>
      <c r="E146" s="42"/>
      <c r="F146" s="42"/>
      <c r="G146" s="42"/>
      <c r="H146" s="42"/>
      <c r="I146" s="42"/>
      <c r="J146" s="42"/>
      <c r="K146" s="42"/>
    </row>
    <row r="147" spans="1:11" ht="15.75" x14ac:dyDescent="0.25">
      <c r="A147" s="42"/>
      <c r="B147" s="56"/>
      <c r="C147" s="56"/>
      <c r="D147" s="42"/>
      <c r="E147" s="42"/>
      <c r="F147" s="42"/>
      <c r="G147" s="42"/>
      <c r="H147" s="42"/>
      <c r="I147" s="42"/>
      <c r="J147" s="42"/>
      <c r="K147" s="42"/>
    </row>
    <row r="148" spans="1:11" ht="15.75" x14ac:dyDescent="0.25">
      <c r="A148" s="42"/>
      <c r="B148" s="56"/>
      <c r="C148" s="56"/>
      <c r="D148" s="42"/>
      <c r="E148" s="42"/>
      <c r="F148" s="42"/>
      <c r="G148" s="42"/>
      <c r="H148" s="42"/>
      <c r="I148" s="42"/>
      <c r="J148" s="42"/>
      <c r="K148" s="42"/>
    </row>
    <row r="149" spans="1:11" ht="15.75" x14ac:dyDescent="0.25">
      <c r="A149" s="42"/>
      <c r="B149" s="56"/>
      <c r="C149" s="56"/>
      <c r="D149" s="42"/>
      <c r="E149" s="42"/>
      <c r="F149" s="42"/>
      <c r="G149" s="42"/>
      <c r="H149" s="42"/>
      <c r="I149" s="42"/>
      <c r="J149" s="42"/>
      <c r="K149" s="42"/>
    </row>
    <row r="150" spans="1:11" ht="15.75" x14ac:dyDescent="0.25">
      <c r="A150" s="42"/>
      <c r="B150" s="56"/>
      <c r="C150" s="56"/>
      <c r="D150" s="42"/>
      <c r="E150" s="42"/>
      <c r="F150" s="42"/>
      <c r="G150" s="42"/>
      <c r="H150" s="42"/>
      <c r="I150" s="42"/>
      <c r="J150" s="42"/>
      <c r="K150" s="42"/>
    </row>
    <row r="151" spans="1:11" ht="15.75" x14ac:dyDescent="0.25">
      <c r="A151" s="42"/>
      <c r="B151" s="56"/>
      <c r="C151" s="56"/>
      <c r="D151" s="42"/>
      <c r="E151" s="42"/>
      <c r="F151" s="42"/>
      <c r="G151" s="42"/>
      <c r="H151" s="42"/>
      <c r="I151" s="42"/>
      <c r="J151" s="42"/>
      <c r="K151" s="42"/>
    </row>
    <row r="152" spans="1:11" ht="15.75" x14ac:dyDescent="0.25">
      <c r="A152" s="42"/>
      <c r="B152" s="56"/>
      <c r="C152" s="56"/>
      <c r="D152" s="42"/>
      <c r="E152" s="42"/>
      <c r="F152" s="42"/>
      <c r="G152" s="42"/>
      <c r="H152" s="42"/>
      <c r="I152" s="42"/>
      <c r="J152" s="42"/>
      <c r="K152" s="42"/>
    </row>
    <row r="153" spans="1:11" ht="15.75" x14ac:dyDescent="0.25">
      <c r="A153" s="42"/>
      <c r="B153" s="56"/>
      <c r="C153" s="56"/>
      <c r="D153" s="42"/>
      <c r="E153" s="42"/>
      <c r="F153" s="42"/>
      <c r="G153" s="42"/>
      <c r="H153" s="42"/>
      <c r="I153" s="42"/>
      <c r="J153" s="42"/>
      <c r="K153" s="42"/>
    </row>
    <row r="154" spans="1:11" ht="15.75" x14ac:dyDescent="0.25">
      <c r="A154" s="42"/>
      <c r="B154" s="56"/>
      <c r="C154" s="56"/>
      <c r="D154" s="42"/>
      <c r="E154" s="42"/>
      <c r="F154" s="42"/>
      <c r="G154" s="42"/>
      <c r="H154" s="42"/>
      <c r="I154" s="42"/>
      <c r="J154" s="42"/>
      <c r="K154" s="42"/>
    </row>
    <row r="155" spans="1:11" ht="15.75" x14ac:dyDescent="0.25">
      <c r="A155" s="42"/>
      <c r="B155" s="56"/>
      <c r="C155" s="56"/>
      <c r="D155" s="42"/>
      <c r="E155" s="42"/>
      <c r="F155" s="42"/>
      <c r="G155" s="42"/>
      <c r="H155" s="42"/>
      <c r="I155" s="42"/>
      <c r="J155" s="42"/>
      <c r="K155" s="42"/>
    </row>
    <row r="156" spans="1:11" ht="15.75" x14ac:dyDescent="0.25">
      <c r="A156" s="42"/>
      <c r="B156" s="56"/>
      <c r="C156" s="56"/>
      <c r="D156" s="42"/>
      <c r="E156" s="42"/>
      <c r="F156" s="42"/>
      <c r="G156" s="42"/>
      <c r="H156" s="42"/>
      <c r="I156" s="42"/>
      <c r="J156" s="42"/>
      <c r="K156" s="42"/>
    </row>
    <row r="157" spans="1:11" ht="15.75" x14ac:dyDescent="0.25">
      <c r="A157" s="42"/>
      <c r="B157" s="56"/>
      <c r="C157" s="56"/>
      <c r="D157" s="42"/>
      <c r="E157" s="42"/>
      <c r="F157" s="42"/>
      <c r="G157" s="42"/>
      <c r="H157" s="42"/>
      <c r="I157" s="42"/>
      <c r="J157" s="42"/>
      <c r="K157" s="42"/>
    </row>
    <row r="158" spans="1:11" ht="15.75" x14ac:dyDescent="0.25">
      <c r="A158" s="42"/>
      <c r="B158" s="56"/>
      <c r="C158" s="56"/>
      <c r="D158" s="42"/>
      <c r="E158" s="42"/>
      <c r="F158" s="42"/>
      <c r="G158" s="42"/>
      <c r="H158" s="42"/>
      <c r="I158" s="42"/>
      <c r="J158" s="42"/>
      <c r="K158" s="42"/>
    </row>
    <row r="159" spans="1:11" ht="15.75" x14ac:dyDescent="0.25">
      <c r="A159" s="42"/>
      <c r="B159" s="56"/>
      <c r="C159" s="56"/>
      <c r="D159" s="42"/>
      <c r="E159" s="42"/>
      <c r="F159" s="42"/>
      <c r="G159" s="42"/>
      <c r="H159" s="42"/>
      <c r="I159" s="42"/>
      <c r="J159" s="42"/>
      <c r="K159" s="42"/>
    </row>
    <row r="160" spans="1:11" ht="15.75" x14ac:dyDescent="0.25">
      <c r="A160" s="42"/>
      <c r="B160" s="56"/>
      <c r="C160" s="56"/>
      <c r="D160" s="42"/>
      <c r="E160" s="42"/>
      <c r="F160" s="42"/>
      <c r="G160" s="42"/>
      <c r="H160" s="42"/>
      <c r="I160" s="42"/>
      <c r="J160" s="42"/>
      <c r="K160" s="42"/>
    </row>
    <row r="161" spans="1:11" ht="15.75" x14ac:dyDescent="0.25">
      <c r="A161" s="42"/>
      <c r="B161" s="56"/>
      <c r="C161" s="56"/>
      <c r="D161" s="42"/>
      <c r="E161" s="42"/>
      <c r="F161" s="42"/>
      <c r="G161" s="42"/>
      <c r="H161" s="42"/>
      <c r="I161" s="42"/>
      <c r="J161" s="42"/>
      <c r="K161" s="42"/>
    </row>
    <row r="162" spans="1:11" ht="15.75" x14ac:dyDescent="0.25">
      <c r="A162" s="42"/>
      <c r="B162" s="56"/>
      <c r="C162" s="56"/>
      <c r="D162" s="42"/>
      <c r="E162" s="42"/>
      <c r="F162" s="42"/>
      <c r="G162" s="42"/>
      <c r="H162" s="42"/>
      <c r="I162" s="42"/>
      <c r="J162" s="42"/>
      <c r="K162" s="42"/>
    </row>
    <row r="163" spans="1:11" ht="15.75" x14ac:dyDescent="0.25">
      <c r="A163" s="42"/>
      <c r="B163" s="56"/>
      <c r="C163" s="56"/>
      <c r="D163" s="42"/>
      <c r="E163" s="42"/>
      <c r="F163" s="42"/>
      <c r="G163" s="42"/>
      <c r="H163" s="42"/>
      <c r="I163" s="42"/>
      <c r="J163" s="42"/>
      <c r="K163" s="42"/>
    </row>
    <row r="164" spans="1:11" ht="15.75" x14ac:dyDescent="0.25">
      <c r="A164" s="42"/>
      <c r="B164" s="56"/>
      <c r="C164" s="56"/>
      <c r="D164" s="42"/>
      <c r="E164" s="42"/>
      <c r="F164" s="42"/>
      <c r="G164" s="42"/>
      <c r="H164" s="42"/>
      <c r="I164" s="42"/>
      <c r="J164" s="42"/>
      <c r="K164" s="42"/>
    </row>
    <row r="165" spans="1:11" ht="15.75" x14ac:dyDescent="0.25">
      <c r="A165" s="42"/>
      <c r="B165" s="56"/>
      <c r="C165" s="56"/>
      <c r="D165" s="42"/>
      <c r="E165" s="42"/>
      <c r="F165" s="42"/>
      <c r="G165" s="42"/>
      <c r="H165" s="42"/>
      <c r="I165" s="42"/>
      <c r="J165" s="42"/>
      <c r="K165" s="42"/>
    </row>
    <row r="166" spans="1:11" x14ac:dyDescent="0.25">
      <c r="B166" s="10"/>
      <c r="C166" s="10"/>
    </row>
    <row r="167" spans="1:11" x14ac:dyDescent="0.25">
      <c r="B167" s="10"/>
      <c r="C167" s="10"/>
    </row>
    <row r="168" spans="1:11" x14ac:dyDescent="0.25">
      <c r="B168" s="10"/>
      <c r="C168" s="10"/>
    </row>
    <row r="169" spans="1:11" x14ac:dyDescent="0.25">
      <c r="B169" s="10"/>
      <c r="C169" s="10"/>
    </row>
    <row r="170" spans="1:11" x14ac:dyDescent="0.25">
      <c r="B170" s="10"/>
      <c r="C170" s="10"/>
    </row>
    <row r="171" spans="1:11" x14ac:dyDescent="0.25">
      <c r="B171" s="10"/>
      <c r="C171" s="10"/>
    </row>
    <row r="172" spans="1:11" x14ac:dyDescent="0.25">
      <c r="B172" s="10"/>
      <c r="C172" s="10"/>
    </row>
    <row r="173" spans="1:11" x14ac:dyDescent="0.25">
      <c r="B173" s="10"/>
      <c r="C173" s="10"/>
    </row>
    <row r="174" spans="1:11" x14ac:dyDescent="0.25">
      <c r="B174" s="10"/>
      <c r="C174" s="10"/>
    </row>
    <row r="175" spans="1:11" x14ac:dyDescent="0.25">
      <c r="B175" s="10"/>
      <c r="C175" s="10"/>
    </row>
    <row r="176" spans="1:11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</sheetData>
  <conditionalFormatting sqref="G34:G40 G63:G66">
    <cfRule type="cellIs" dxfId="1" priority="7" operator="lessThan">
      <formula>0</formula>
    </cfRule>
  </conditionalFormatting>
  <conditionalFormatting sqref="G57">
    <cfRule type="cellIs" dxfId="0" priority="3" operator="lessThan">
      <formula>0</formula>
    </cfRule>
  </conditionalFormatting>
  <dataValidations count="2">
    <dataValidation type="list" allowBlank="1" showInputMessage="1" promptTitle="Categories" prompt="Select a category from the drop-down list." sqref="A34:A45 A6:A21 A68:A70 A53:A57 A74:A81" xr:uid="{44F1C6C2-C1FE-422A-A28B-AE7EDF86B936}">
      <formula1>INDIRECT("CategoryTable[Name]")</formula1>
    </dataValidation>
    <dataValidation type="list" allowBlank="1" showInputMessage="1" showErrorMessage="1" sqref="A5 A73" xr:uid="{18DCA64D-C985-4CC0-AEA9-54679608BD5D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2025-11-06T15:55:41Z</cp:lastPrinted>
  <dcterms:created xsi:type="dcterms:W3CDTF">2021-11-18T09:32:42Z</dcterms:created>
  <dcterms:modified xsi:type="dcterms:W3CDTF">2025-11-06T15:59:21Z</dcterms:modified>
</cp:coreProperties>
</file>